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ADM GRUOCUP20(1)" sheetId="1" r:id="rId1"/>
    <sheet name="ADM GRUOCUP20(2)" sheetId="2" r:id="rId2"/>
  </sheets>
  <externalReferences>
    <externalReference r:id="rId5"/>
  </externalReferences>
  <definedNames>
    <definedName name="_xlnm.Print_Area" localSheetId="0">'ADM GRUOCUP20(1)'!$A$1:$R$58</definedName>
    <definedName name="_xlnm.Print_Area" localSheetId="1">'ADM GRUOCUP20(2)'!$A$1:$R$54</definedName>
  </definedNames>
  <calcPr fullCalcOnLoad="1"/>
</workbook>
</file>

<file path=xl/sharedStrings.xml><?xml version="1.0" encoding="utf-8"?>
<sst xmlns="http://schemas.openxmlformats.org/spreadsheetml/2006/main" count="142" uniqueCount="91">
  <si>
    <t xml:space="preserve">ADMINISTRATIVOS POR CONDICIÓN, GRUPO OCUPACIONAL Y SEXO, SEGÚN DEPENDENCIA </t>
  </si>
  <si>
    <t>UNALM 2020</t>
  </si>
  <si>
    <t>NOMBRE DEPENDENCIA</t>
  </si>
  <si>
    <t>NOMBRADOS</t>
  </si>
  <si>
    <t>CONTRATADOS</t>
  </si>
  <si>
    <t>TOTAL</t>
  </si>
  <si>
    <t>FUNC</t>
  </si>
  <si>
    <t>PROFES.</t>
  </si>
  <si>
    <t>TÉCNICO</t>
  </si>
  <si>
    <t>AUXILIAR</t>
  </si>
  <si>
    <t>F</t>
  </si>
  <si>
    <t>M</t>
  </si>
  <si>
    <t>ORGANO DE CONTROL INSTITUCIONAL</t>
  </si>
  <si>
    <t>RECTORADO</t>
  </si>
  <si>
    <t>OFICINA DE ASESORIA LEGAL</t>
  </si>
  <si>
    <t>OFICINA DE PLANEAMIENTO</t>
  </si>
  <si>
    <t>OFICINA DE RELACIONES PUBLICAS E IMAGEN INSTITUCIONAL</t>
  </si>
  <si>
    <t>OFICINA DE SEGURIDAD INTEGRAL</t>
  </si>
  <si>
    <t>OFICINA DE TECNOLOGIA DE LA INFORMACION Y COMUNICACIONES - OTIC</t>
  </si>
  <si>
    <t>SECRETARIA GENERAL</t>
  </si>
  <si>
    <t>UNIDAD DE CENTROS DE PRODUCCION DE BIENES Y SERVICIOS</t>
  </si>
  <si>
    <t>CENTRO DE PRODUCCION: PLANTA PILOTO DE LECHE</t>
  </si>
  <si>
    <t>INSTITUTO DE DESARROLLO AGROINDUSTRIAL - INDDA</t>
  </si>
  <si>
    <t>INSTITUTO LA MOLINA CALIDAD TOTAL</t>
  </si>
  <si>
    <t>INSTITUTO REGIONALES DE DESARROLLO - IRD</t>
  </si>
  <si>
    <t>DIRECCION GENERAL DE ADMINISTRACION</t>
  </si>
  <si>
    <t>UNIDAD DE ABASTECIMIENTO</t>
  </si>
  <si>
    <t>UNIDAD DE CONTABILIDAD</t>
  </si>
  <si>
    <t>UNIDAD DE RECURSOS HUMANOS</t>
  </si>
  <si>
    <t>UNIDAD DE SERVICIOS GENERALES</t>
  </si>
  <si>
    <t>UNIDAD DE TESORERIA</t>
  </si>
  <si>
    <t>VICERRECTORADO ACADEMICO</t>
  </si>
  <si>
    <t>SUB DIRECCION DE PROGRAMACION Y SERVICIO ACADEMICO</t>
  </si>
  <si>
    <t>DIRECCION DE BIENESTAR UNIVERSITARIO</t>
  </si>
  <si>
    <t>SUB DIRECCION DE SERVICIOS ALIMENTICIOS</t>
  </si>
  <si>
    <t>DIRECCION DE EXTENSION UNIVERSITARIA Y PROYECCION SOCIAL</t>
  </si>
  <si>
    <t>BIBLIOTECA AGRICOLA NACIONAL "ORLANDO OLCESE"</t>
  </si>
  <si>
    <t>VICERRECTORADO DE INVESTIGACION</t>
  </si>
  <si>
    <t>DIRECCION DE GESTION DE INVESTIGACION</t>
  </si>
  <si>
    <t>FACULTAD DE AGRONOMIA</t>
  </si>
  <si>
    <t>DEPARTAMENTO ACADEMICO DE FITOPATOLOGIA</t>
  </si>
  <si>
    <t>DEPARTAMENTO ACADEMICO DE ENTOMOLOGIA</t>
  </si>
  <si>
    <t>DEPARTAMENTO ACADEMICO DE FITOTECNIA</t>
  </si>
  <si>
    <t>DEPARTAMENTO ACADEMICO DE HORTICULTURA</t>
  </si>
  <si>
    <t>DEPARTAMENTO ACADEMICO DE SUELOS</t>
  </si>
  <si>
    <t>PROGRAMAS DE INVESTIGACION Y PROYECCION SOCIAL: AREA: CEREALES</t>
  </si>
  <si>
    <t>PROGRAMAS DE INVESTIGACION Y PROYECCION SOCIAL: AREA: LEGUMINOSAS Y OLEAGINOSAS</t>
  </si>
  <si>
    <t>PROGRAMAS DE INVESTIGACION Y PROYECCION SOCIAL: AREA: MAIZ</t>
  </si>
  <si>
    <t>PROGRAMAS DE INVESTIGACION Y PROYECCION SOCIAL: AREA: ORNAMENTALES</t>
  </si>
  <si>
    <t>PROGRAMAS DE INVESTIGACION Y PROYECCION SOCIAL: FRUTALES</t>
  </si>
  <si>
    <t>PROGRAMAS DE INVESTIGACION Y PROYECCION SOCIAL: HORTALIZAS</t>
  </si>
  <si>
    <t>PROGRAMAS DE INVESTIGACION Y PROYECCION SOCIAL: INVESTIGACION DE ALGODON</t>
  </si>
  <si>
    <t>PROGRAMAS DE INVESTIGACION Y PROYECCION SOCIAL: AREA: PASTOS Y FORRRAJES</t>
  </si>
  <si>
    <t>SUBTOTAL</t>
  </si>
  <si>
    <t>Fuente:Unidad de Recursos Humanos</t>
  </si>
  <si>
    <t>FACULTAD DE CIENCIAS</t>
  </si>
  <si>
    <t>DEPARTAMENTO ACADEMICO DE QUIMICA</t>
  </si>
  <si>
    <t>DEPARTAMENTO ACADEMICO DE FISICA Y METEOROLOGIA</t>
  </si>
  <si>
    <t>DEPARTAMENTO DE BIOLOGIA</t>
  </si>
  <si>
    <t>DEPARTAMENTO ACADEMICO DE MATEMATICA</t>
  </si>
  <si>
    <t>FACULTAD DE CIENCIAS FORESTALES</t>
  </si>
  <si>
    <t>DEPARTAMENTO ACADEMICO DE INDUSTRIAS FORESTALES</t>
  </si>
  <si>
    <t>DEPARTAMENTO ACADEMICO DE MANEJO FORESTAL</t>
  </si>
  <si>
    <t>FACULTAD DE ECONOMIA Y PLANIFICACION</t>
  </si>
  <si>
    <t>DEPARTAMENTO ACADEMICO DE CIENCIAS HUMANAS</t>
  </si>
  <si>
    <t>DEPARTAMENTO ACADEMICO DE ECONOMIA Y PLANIFICACION</t>
  </si>
  <si>
    <t>DEPARTAMENTO ACADEMICO DE ESTADISTICA E INFORMATICA</t>
  </si>
  <si>
    <t>DEPARTAMENTO ACADEMICO DE GESTION EMPRESARIAL</t>
  </si>
  <si>
    <t>FACULTAD DE INDUSTRIAS ALIMENTARIAS</t>
  </si>
  <si>
    <t>DEPARTAMENTO ACADEMICO DE INGENIERIA DE ALIMENTOS Y PRODUCTOS AGROPECUARIOS</t>
  </si>
  <si>
    <t>DEPARTAMENTO ACADEMICO DE TECNOLOGIA DE ALIMENTOS Y PRODUCTOS AGROPECUARIOS</t>
  </si>
  <si>
    <t>FACULTAD DE INGENIERIA AGRICOLA</t>
  </si>
  <si>
    <t>DEPARTAMENTO ACADEMICO DE MECANIZACION Y ENERGIA</t>
  </si>
  <si>
    <t>DEPARTAMENTO ACADEMICO DE ORDENAMIENTO TERRITORIAL Y CONSTRUCCION</t>
  </si>
  <si>
    <t>DEPARTAMENTO ACADEMICO DE RECURSOS HIDRICOS</t>
  </si>
  <si>
    <t>FACULTAD DE PESQUERIA</t>
  </si>
  <si>
    <t>DEPARTAMENTO ACADEMICO DE ACUICULTURA E INDUSTRIAS PESQUERAS</t>
  </si>
  <si>
    <t>DEPARTAMENTO ACADEMICO DE MANEJO PESQUERO Y MEDIO AMBIENTE</t>
  </si>
  <si>
    <t>FACULTAD DE ZOOTECNIA</t>
  </si>
  <si>
    <t>DEPARTAMENTO ACADEMICO DE NUTRICION</t>
  </si>
  <si>
    <t>DEPARTAMENTO ACADEMICO DE PRODUCCION ANIMAL</t>
  </si>
  <si>
    <t>CENTRO DE PRODUCCION: UNIDAD EXPERIMENTAL DE ZOOTECNIA</t>
  </si>
  <si>
    <t>LABORATORIO DE PANIFICACION</t>
  </si>
  <si>
    <t>CENTRO DE PRODUCCION: PLANTA DE ALIMENTOS</t>
  </si>
  <si>
    <t>PROGRAMAS DE INVESTIGACION Y PROYECCION SOCIAL: AVICULTURA</t>
  </si>
  <si>
    <t>PROGRAMAS DE INVESTIGACION Y PROYECCION SOCIAL: CARNES</t>
  </si>
  <si>
    <t>PROGRAMAS DE INVESTIGACION Y PROYECCION SOCIAL: CERDOS</t>
  </si>
  <si>
    <t>PROGRAMAS DE INVESTIGACION Y PROYECCION SOCIAL: GRANJA DE CUYES DE CIENEGUILLA</t>
  </si>
  <si>
    <t>PROGRAMAS DE INVESTIGACION Y PROYECCION SOCIAL: MEJORAMIENTO ANIMAL</t>
  </si>
  <si>
    <t>PROGRAMAS DE INVESTIGACION Y PROYECCION SOCIAL: OVINOS Y CAMELIDOS AMERICANOS (P.O.C.A.)</t>
  </si>
  <si>
    <t>ESCUELA DE POST GRADO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</si>
</sst>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thin">
        <color theme="9" tint="-0.4999699890613556"/>
      </bottom>
    </border>
    <border>
      <left style="medium"/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/>
      <top style="thin">
        <color theme="9" tint="-0.4999699890613556"/>
      </top>
      <bottom style="medium"/>
    </border>
    <border>
      <left style="medium"/>
      <right style="thin">
        <color theme="9" tint="-0.4999699890613556"/>
      </right>
      <top/>
      <bottom style="medium"/>
    </border>
    <border>
      <left style="thin">
        <color theme="9" tint="-0.4999699890613556"/>
      </left>
      <right/>
      <top/>
      <bottom style="medium"/>
    </border>
    <border>
      <left/>
      <right style="thin">
        <color theme="9" tint="-0.4999699890613556"/>
      </right>
      <top/>
      <bottom style="medium"/>
    </border>
    <border>
      <left/>
      <right style="medium"/>
      <top style="thin">
        <color theme="9" tint="-0.4999699890613556"/>
      </top>
      <bottom style="medium"/>
    </border>
    <border>
      <left style="medium"/>
      <right/>
      <top style="medium"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/>
      <bottom style="dashed">
        <color theme="9" tint="-0.4999699890613556"/>
      </bottom>
    </border>
    <border>
      <left style="thin">
        <color theme="9" tint="-0.4999699890613556"/>
      </left>
      <right/>
      <top style="medium"/>
      <bottom style="dashed">
        <color theme="9" tint="-0.4999699890613556"/>
      </bottom>
    </border>
    <border>
      <left style="medium"/>
      <right style="thin">
        <color theme="9" tint="-0.4999699890613556"/>
      </right>
      <top style="medium"/>
      <bottom style="dashed">
        <color theme="9" tint="-0.4999699890613556"/>
      </bottom>
    </border>
    <border>
      <left style="thin">
        <color theme="9" tint="-0.4999699890613556"/>
      </left>
      <right style="medium"/>
      <top style="medium"/>
      <bottom style="dashed">
        <color theme="9" tint="-0.4999699890613556"/>
      </bottom>
    </border>
    <border>
      <left/>
      <right style="thin">
        <color theme="9" tint="-0.4999699890613556"/>
      </right>
      <top style="medium"/>
      <bottom style="dashed">
        <color theme="9" tint="-0.4999699890613556"/>
      </bottom>
    </border>
    <border>
      <left/>
      <right style="medium"/>
      <top style="medium"/>
      <bottom style="dashed">
        <color theme="9" tint="-0.4999699890613556"/>
      </bottom>
    </border>
    <border>
      <left style="medium"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/>
      <top style="dashed">
        <color theme="9" tint="-0.4999699890613556"/>
      </top>
      <bottom style="dashed">
        <color theme="9" tint="-0.4999699890613556"/>
      </bottom>
    </border>
    <border>
      <left style="medium"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/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/>
      <right style="medium"/>
      <top style="dashed">
        <color theme="9" tint="-0.4999699890613556"/>
      </top>
      <bottom/>
    </border>
    <border>
      <left style="medium"/>
      <right/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medium"/>
      <top style="thin">
        <color theme="9" tint="-0.4999699890613556"/>
      </top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0" fillId="0" borderId="0" xfId="52" applyFont="1" applyAlignment="1">
      <alignment horizontal="center" vertical="center"/>
      <protection/>
    </xf>
    <xf numFmtId="0" fontId="43" fillId="33" borderId="11" xfId="52" applyFont="1" applyFill="1" applyBorder="1" applyAlignment="1">
      <alignment horizontal="center" vertical="center" wrapText="1"/>
      <protection/>
    </xf>
    <xf numFmtId="0" fontId="43" fillId="33" borderId="12" xfId="52" applyFont="1" applyFill="1" applyBorder="1" applyAlignment="1">
      <alignment horizontal="center" vertical="center"/>
      <protection/>
    </xf>
    <xf numFmtId="0" fontId="43" fillId="33" borderId="13" xfId="52" applyFont="1" applyFill="1" applyBorder="1" applyAlignment="1">
      <alignment horizontal="center" vertical="center"/>
      <protection/>
    </xf>
    <xf numFmtId="0" fontId="43" fillId="33" borderId="14" xfId="52" applyFont="1" applyFill="1" applyBorder="1" applyAlignment="1">
      <alignment horizontal="center" vertical="center"/>
      <protection/>
    </xf>
    <xf numFmtId="0" fontId="43" fillId="33" borderId="15" xfId="52" applyFont="1" applyFill="1" applyBorder="1" applyAlignment="1">
      <alignment horizontal="center" vertical="center"/>
      <protection/>
    </xf>
    <xf numFmtId="0" fontId="43" fillId="33" borderId="16" xfId="52" applyFont="1" applyFill="1" applyBorder="1" applyAlignment="1">
      <alignment horizontal="center" vertical="center" wrapText="1"/>
      <protection/>
    </xf>
    <xf numFmtId="0" fontId="43" fillId="33" borderId="17" xfId="52" applyFont="1" applyFill="1" applyBorder="1" applyAlignment="1">
      <alignment horizontal="center" vertical="center"/>
      <protection/>
    </xf>
    <xf numFmtId="0" fontId="43" fillId="33" borderId="18" xfId="52" applyFont="1" applyFill="1" applyBorder="1" applyAlignment="1">
      <alignment horizontal="center" vertical="center"/>
      <protection/>
    </xf>
    <xf numFmtId="0" fontId="43" fillId="33" borderId="19" xfId="52" applyFont="1" applyFill="1" applyBorder="1" applyAlignment="1">
      <alignment horizontal="center" vertical="center"/>
      <protection/>
    </xf>
    <xf numFmtId="0" fontId="43" fillId="33" borderId="20" xfId="52" applyFont="1" applyFill="1" applyBorder="1" applyAlignment="1">
      <alignment horizontal="center" vertical="center" wrapText="1"/>
      <protection/>
    </xf>
    <xf numFmtId="0" fontId="43" fillId="33" borderId="21" xfId="52" applyFont="1" applyFill="1" applyBorder="1" applyAlignment="1">
      <alignment horizontal="center"/>
      <protection/>
    </xf>
    <xf numFmtId="0" fontId="43" fillId="33" borderId="22" xfId="52" applyFont="1" applyFill="1" applyBorder="1" applyAlignment="1">
      <alignment horizontal="center" vertical="center"/>
      <protection/>
    </xf>
    <xf numFmtId="0" fontId="43" fillId="33" borderId="12" xfId="52" applyFont="1" applyFill="1" applyBorder="1" applyAlignment="1">
      <alignment horizontal="center" vertical="center"/>
      <protection/>
    </xf>
    <xf numFmtId="0" fontId="43" fillId="33" borderId="14" xfId="52" applyFont="1" applyFill="1" applyBorder="1" applyAlignment="1">
      <alignment horizontal="center" vertical="center"/>
      <protection/>
    </xf>
    <xf numFmtId="0" fontId="43" fillId="33" borderId="23" xfId="52" applyFont="1" applyFill="1" applyBorder="1" applyAlignment="1">
      <alignment horizontal="center" vertical="center"/>
      <protection/>
    </xf>
    <xf numFmtId="0" fontId="43" fillId="33" borderId="24" xfId="52" applyFont="1" applyFill="1" applyBorder="1" applyAlignment="1">
      <alignment horizontal="center" vertical="center"/>
      <protection/>
    </xf>
    <xf numFmtId="0" fontId="44" fillId="0" borderId="0" xfId="52" applyFont="1" applyAlignment="1">
      <alignment horizontal="center" vertical="center" wrapText="1"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>
      <alignment horizontal="center" vertical="center"/>
      <protection/>
    </xf>
    <xf numFmtId="0" fontId="45" fillId="0" borderId="25" xfId="0" applyFont="1" applyBorder="1" applyAlignment="1">
      <alignment vertical="center" wrapText="1"/>
    </xf>
    <xf numFmtId="0" fontId="23" fillId="0" borderId="26" xfId="52" applyFont="1" applyBorder="1" applyAlignment="1">
      <alignment horizontal="center" vertical="center"/>
      <protection/>
    </xf>
    <xf numFmtId="0" fontId="23" fillId="0" borderId="27" xfId="52" applyFont="1" applyBorder="1" applyAlignment="1">
      <alignment horizontal="center" vertical="center"/>
      <protection/>
    </xf>
    <xf numFmtId="0" fontId="23" fillId="0" borderId="28" xfId="52" applyFont="1" applyBorder="1" applyAlignment="1">
      <alignment horizontal="center" vertical="center"/>
      <protection/>
    </xf>
    <xf numFmtId="0" fontId="23" fillId="0" borderId="29" xfId="52" applyFont="1" applyBorder="1" applyAlignment="1">
      <alignment horizontal="center" vertical="center"/>
      <protection/>
    </xf>
    <xf numFmtId="3" fontId="23" fillId="0" borderId="30" xfId="52" applyNumberFormat="1" applyFont="1" applyBorder="1" applyAlignment="1">
      <alignment horizontal="center" vertical="center"/>
      <protection/>
    </xf>
    <xf numFmtId="3" fontId="23" fillId="0" borderId="28" xfId="52" applyNumberFormat="1" applyFont="1" applyBorder="1" applyAlignment="1">
      <alignment horizontal="center" vertical="center"/>
      <protection/>
    </xf>
    <xf numFmtId="0" fontId="23" fillId="0" borderId="30" xfId="52" applyFont="1" applyBorder="1" applyAlignment="1">
      <alignment horizontal="center" vertical="center"/>
      <protection/>
    </xf>
    <xf numFmtId="3" fontId="23" fillId="0" borderId="29" xfId="52" applyNumberFormat="1" applyFont="1" applyBorder="1" applyAlignment="1">
      <alignment horizontal="center" vertical="center"/>
      <protection/>
    </xf>
    <xf numFmtId="0" fontId="24" fillId="0" borderId="31" xfId="52" applyFont="1" applyBorder="1" applyAlignment="1">
      <alignment horizontal="center" vertical="center"/>
      <protection/>
    </xf>
    <xf numFmtId="0" fontId="45" fillId="0" borderId="32" xfId="0" applyFont="1" applyBorder="1" applyAlignment="1">
      <alignment vertical="center" wrapText="1"/>
    </xf>
    <xf numFmtId="0" fontId="23" fillId="0" borderId="33" xfId="52" applyFont="1" applyBorder="1" applyAlignment="1">
      <alignment horizontal="center" vertical="center"/>
      <protection/>
    </xf>
    <xf numFmtId="0" fontId="23" fillId="0" borderId="34" xfId="52" applyFont="1" applyBorder="1" applyAlignment="1">
      <alignment horizontal="center"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3" fillId="0" borderId="36" xfId="52" applyFont="1" applyBorder="1" applyAlignment="1">
      <alignment horizontal="center" vertical="center"/>
      <protection/>
    </xf>
    <xf numFmtId="3" fontId="23" fillId="0" borderId="37" xfId="52" applyNumberFormat="1" applyFont="1" applyBorder="1" applyAlignment="1">
      <alignment horizontal="center" vertical="center"/>
      <protection/>
    </xf>
    <xf numFmtId="3" fontId="23" fillId="0" borderId="35" xfId="52" applyNumberFormat="1" applyFont="1" applyBorder="1" applyAlignment="1">
      <alignment horizontal="center" vertical="center"/>
      <protection/>
    </xf>
    <xf numFmtId="0" fontId="23" fillId="0" borderId="37" xfId="52" applyFont="1" applyBorder="1" applyAlignment="1">
      <alignment horizontal="center" vertical="center"/>
      <protection/>
    </xf>
    <xf numFmtId="3" fontId="23" fillId="0" borderId="36" xfId="52" applyNumberFormat="1" applyFont="1" applyBorder="1" applyAlignment="1">
      <alignment horizontal="center" vertical="center"/>
      <protection/>
    </xf>
    <xf numFmtId="0" fontId="24" fillId="0" borderId="38" xfId="52" applyFont="1" applyBorder="1" applyAlignment="1">
      <alignment horizontal="center" vertical="center"/>
      <protection/>
    </xf>
    <xf numFmtId="3" fontId="23" fillId="0" borderId="33" xfId="52" applyNumberFormat="1" applyFont="1" applyBorder="1" applyAlignment="1">
      <alignment horizontal="center" vertical="center"/>
      <protection/>
    </xf>
    <xf numFmtId="3" fontId="23" fillId="0" borderId="34" xfId="52" applyNumberFormat="1" applyFont="1" applyBorder="1" applyAlignment="1">
      <alignment horizontal="center" vertical="center"/>
      <protection/>
    </xf>
    <xf numFmtId="0" fontId="45" fillId="0" borderId="39" xfId="0" applyFont="1" applyBorder="1" applyAlignment="1">
      <alignment vertical="center" wrapText="1"/>
    </xf>
    <xf numFmtId="3" fontId="23" fillId="0" borderId="40" xfId="52" applyNumberFormat="1" applyFont="1" applyBorder="1" applyAlignment="1">
      <alignment horizontal="center" vertical="center"/>
      <protection/>
    </xf>
    <xf numFmtId="3" fontId="23" fillId="0" borderId="41" xfId="52" applyNumberFormat="1" applyFont="1" applyBorder="1" applyAlignment="1">
      <alignment horizontal="center" vertical="center"/>
      <protection/>
    </xf>
    <xf numFmtId="3" fontId="23" fillId="0" borderId="42" xfId="52" applyNumberFormat="1" applyFont="1" applyBorder="1" applyAlignment="1">
      <alignment horizontal="center" vertical="center"/>
      <protection/>
    </xf>
    <xf numFmtId="3" fontId="23" fillId="0" borderId="43" xfId="52" applyNumberFormat="1" applyFont="1" applyBorder="1" applyAlignment="1">
      <alignment horizontal="center" vertical="center"/>
      <protection/>
    </xf>
    <xf numFmtId="3" fontId="23" fillId="0" borderId="44" xfId="52" applyNumberFormat="1" applyFont="1" applyBorder="1" applyAlignment="1">
      <alignment horizontal="center" vertical="center"/>
      <protection/>
    </xf>
    <xf numFmtId="0" fontId="23" fillId="0" borderId="42" xfId="52" applyFont="1" applyBorder="1" applyAlignment="1">
      <alignment horizontal="center" vertical="center"/>
      <protection/>
    </xf>
    <xf numFmtId="0" fontId="23" fillId="0" borderId="44" xfId="52" applyFont="1" applyBorder="1" applyAlignment="1">
      <alignment horizontal="center" vertical="center"/>
      <protection/>
    </xf>
    <xf numFmtId="0" fontId="23" fillId="0" borderId="41" xfId="52" applyFont="1" applyBorder="1" applyAlignment="1">
      <alignment horizontal="center" vertical="center"/>
      <protection/>
    </xf>
    <xf numFmtId="0" fontId="24" fillId="0" borderId="45" xfId="52" applyFont="1" applyBorder="1" applyAlignment="1">
      <alignment horizontal="center" vertical="center"/>
      <protection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/>
    </xf>
    <xf numFmtId="0" fontId="20" fillId="0" borderId="0" xfId="52" applyFont="1" applyAlignment="1">
      <alignment horizontal="center" vertical="center"/>
      <protection/>
    </xf>
    <xf numFmtId="0" fontId="43" fillId="33" borderId="50" xfId="52" applyFont="1" applyFill="1" applyBorder="1" applyAlignment="1">
      <alignment horizontal="center" vertical="center"/>
      <protection/>
    </xf>
    <xf numFmtId="0" fontId="43" fillId="33" borderId="51" xfId="52" applyFont="1" applyFill="1" applyBorder="1" applyAlignment="1">
      <alignment horizontal="center" vertical="center"/>
      <protection/>
    </xf>
    <xf numFmtId="0" fontId="43" fillId="33" borderId="12" xfId="52" applyFont="1" applyFill="1" applyBorder="1" applyAlignment="1">
      <alignment horizontal="center"/>
      <protection/>
    </xf>
    <xf numFmtId="0" fontId="43" fillId="33" borderId="17" xfId="52" applyFont="1" applyFill="1" applyBorder="1" applyAlignment="1">
      <alignment horizontal="center" vertical="center"/>
      <protection/>
    </xf>
    <xf numFmtId="0" fontId="43" fillId="33" borderId="18" xfId="52" applyFont="1" applyFill="1" applyBorder="1" applyAlignment="1">
      <alignment horizontal="center" vertical="center"/>
      <protection/>
    </xf>
    <xf numFmtId="0" fontId="43" fillId="33" borderId="52" xfId="52" applyFont="1" applyFill="1" applyBorder="1" applyAlignment="1">
      <alignment horizontal="center" vertical="center"/>
      <protection/>
    </xf>
    <xf numFmtId="0" fontId="23" fillId="0" borderId="43" xfId="52" applyFont="1" applyBorder="1" applyAlignment="1">
      <alignment horizontal="center" vertical="center"/>
      <protection/>
    </xf>
    <xf numFmtId="0" fontId="47" fillId="0" borderId="4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ndicion , grupo ocupacional, sexo por dependenci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6%20.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20-I-II"/>
      <sheetName val="DNCS 2020 I-II"/>
      <sheetName val="DNCP 2020 I-II"/>
      <sheetName val="DCCD 2020-I"/>
      <sheetName val="DCCD 2020-II"/>
      <sheetName val="DCCS 20-I"/>
      <sheetName val="DCCS 20-II"/>
      <sheetName val="DCCP 2020"/>
      <sheetName val="ADM COND SEXO20(1)"/>
      <sheetName val="ADMCONDSEX20(2)"/>
      <sheetName val="ADM.INSTRUCC 20"/>
      <sheetName val="ADM GRUOCUP20(1)"/>
      <sheetName val="ADM GRUOCUP20(2)"/>
    </sheetNames>
    <sheetDataSet>
      <sheetData sheetId="11">
        <row r="49">
          <cell r="B49">
            <v>2</v>
          </cell>
          <cell r="C49">
            <v>3</v>
          </cell>
          <cell r="D49">
            <v>21</v>
          </cell>
          <cell r="E49">
            <v>14</v>
          </cell>
          <cell r="F49">
            <v>77</v>
          </cell>
          <cell r="G49">
            <v>103</v>
          </cell>
          <cell r="H49">
            <v>14</v>
          </cell>
          <cell r="I49">
            <v>41</v>
          </cell>
          <cell r="J49">
            <v>9</v>
          </cell>
          <cell r="K49">
            <v>12</v>
          </cell>
          <cell r="L49">
            <v>3</v>
          </cell>
          <cell r="M49">
            <v>2</v>
          </cell>
          <cell r="N49">
            <v>6</v>
          </cell>
          <cell r="O49">
            <v>11</v>
          </cell>
          <cell r="P49">
            <v>0</v>
          </cell>
          <cell r="Q49">
            <v>5</v>
          </cell>
          <cell r="R49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="90" zoomScaleNormal="110" zoomScaleSheetLayoutView="90" zoomScalePageLayoutView="0" workbookViewId="0" topLeftCell="A34">
      <selection activeCell="V57" sqref="V57"/>
    </sheetView>
  </sheetViews>
  <sheetFormatPr defaultColWidth="11.421875" defaultRowHeight="15"/>
  <cols>
    <col min="1" max="1" width="53.8515625" style="2" customWidth="1"/>
    <col min="2" max="17" width="4.7109375" style="2" customWidth="1"/>
    <col min="18" max="18" width="6.140625" style="2" customWidth="1"/>
    <col min="19" max="16384" width="11.421875" style="2" customWidth="1"/>
  </cols>
  <sheetData>
    <row r="1" spans="1:1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7"/>
      <c r="J4" s="5" t="s">
        <v>4</v>
      </c>
      <c r="K4" s="6"/>
      <c r="L4" s="6"/>
      <c r="M4" s="6"/>
      <c r="N4" s="6"/>
      <c r="O4" s="6"/>
      <c r="P4" s="6"/>
      <c r="Q4" s="7"/>
      <c r="R4" s="8" t="s">
        <v>5</v>
      </c>
    </row>
    <row r="5" spans="1:18" ht="13.5" thickBot="1">
      <c r="A5" s="9"/>
      <c r="B5" s="5" t="s">
        <v>6</v>
      </c>
      <c r="C5" s="10"/>
      <c r="D5" s="5" t="s">
        <v>7</v>
      </c>
      <c r="E5" s="7"/>
      <c r="F5" s="11" t="s">
        <v>8</v>
      </c>
      <c r="G5" s="6"/>
      <c r="H5" s="6" t="s">
        <v>9</v>
      </c>
      <c r="I5" s="10"/>
      <c r="J5" s="5" t="s">
        <v>6</v>
      </c>
      <c r="K5" s="7"/>
      <c r="L5" s="11" t="s">
        <v>7</v>
      </c>
      <c r="M5" s="10"/>
      <c r="N5" s="5" t="s">
        <v>8</v>
      </c>
      <c r="O5" s="7"/>
      <c r="P5" s="11" t="s">
        <v>9</v>
      </c>
      <c r="Q5" s="7"/>
      <c r="R5" s="12"/>
    </row>
    <row r="6" spans="1:18" ht="13.5" thickBot="1">
      <c r="A6" s="13"/>
      <c r="B6" s="14" t="s">
        <v>10</v>
      </c>
      <c r="C6" s="15" t="s">
        <v>11</v>
      </c>
      <c r="D6" s="16" t="s">
        <v>10</v>
      </c>
      <c r="E6" s="17" t="s">
        <v>11</v>
      </c>
      <c r="F6" s="18" t="s">
        <v>10</v>
      </c>
      <c r="G6" s="15" t="s">
        <v>11</v>
      </c>
      <c r="H6" s="16" t="s">
        <v>10</v>
      </c>
      <c r="I6" s="17" t="s">
        <v>11</v>
      </c>
      <c r="J6" s="18" t="s">
        <v>10</v>
      </c>
      <c r="K6" s="15" t="s">
        <v>11</v>
      </c>
      <c r="L6" s="16" t="s">
        <v>10</v>
      </c>
      <c r="M6" s="17" t="s">
        <v>11</v>
      </c>
      <c r="N6" s="18" t="s">
        <v>10</v>
      </c>
      <c r="O6" s="15" t="s">
        <v>11</v>
      </c>
      <c r="P6" s="16" t="s">
        <v>10</v>
      </c>
      <c r="Q6" s="17" t="s">
        <v>11</v>
      </c>
      <c r="R6" s="19"/>
    </row>
    <row r="7" spans="1:18" ht="9" customHeight="1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9.5" customHeight="1">
      <c r="A8" s="23" t="s">
        <v>12</v>
      </c>
      <c r="B8" s="24">
        <v>0</v>
      </c>
      <c r="C8" s="25">
        <v>0</v>
      </c>
      <c r="D8" s="26">
        <v>0</v>
      </c>
      <c r="E8" s="27">
        <v>1</v>
      </c>
      <c r="F8" s="28">
        <v>1</v>
      </c>
      <c r="G8" s="25">
        <v>0</v>
      </c>
      <c r="H8" s="29">
        <v>0</v>
      </c>
      <c r="I8" s="27">
        <v>0</v>
      </c>
      <c r="J8" s="30">
        <v>0</v>
      </c>
      <c r="K8" s="25">
        <v>0</v>
      </c>
      <c r="L8" s="26">
        <v>0</v>
      </c>
      <c r="M8" s="31">
        <v>0</v>
      </c>
      <c r="N8" s="30">
        <v>0</v>
      </c>
      <c r="O8" s="25">
        <v>0</v>
      </c>
      <c r="P8" s="26">
        <v>0</v>
      </c>
      <c r="Q8" s="27">
        <v>0</v>
      </c>
      <c r="R8" s="32">
        <f aca="true" t="shared" si="0" ref="R8:R48">SUM(B8:Q8)</f>
        <v>2</v>
      </c>
    </row>
    <row r="9" spans="1:18" ht="19.5" customHeight="1">
      <c r="A9" s="33" t="s">
        <v>13</v>
      </c>
      <c r="B9" s="34">
        <v>0</v>
      </c>
      <c r="C9" s="35">
        <v>0</v>
      </c>
      <c r="D9" s="36">
        <v>0</v>
      </c>
      <c r="E9" s="37">
        <v>0</v>
      </c>
      <c r="F9" s="38">
        <v>2</v>
      </c>
      <c r="G9" s="35">
        <v>0</v>
      </c>
      <c r="H9" s="39">
        <v>2</v>
      </c>
      <c r="I9" s="37">
        <v>0</v>
      </c>
      <c r="J9" s="40">
        <v>2</v>
      </c>
      <c r="K9" s="35">
        <v>0</v>
      </c>
      <c r="L9" s="36">
        <v>0</v>
      </c>
      <c r="M9" s="41">
        <v>0</v>
      </c>
      <c r="N9" s="40">
        <v>0</v>
      </c>
      <c r="O9" s="35">
        <v>0</v>
      </c>
      <c r="P9" s="36">
        <v>0</v>
      </c>
      <c r="Q9" s="37">
        <v>0</v>
      </c>
      <c r="R9" s="42">
        <f t="shared" si="0"/>
        <v>6</v>
      </c>
    </row>
    <row r="10" spans="1:18" ht="19.5" customHeight="1">
      <c r="A10" s="33" t="s">
        <v>14</v>
      </c>
      <c r="B10" s="34">
        <v>0</v>
      </c>
      <c r="C10" s="35">
        <v>0</v>
      </c>
      <c r="D10" s="36">
        <v>0</v>
      </c>
      <c r="E10" s="37">
        <v>0</v>
      </c>
      <c r="F10" s="38">
        <v>1</v>
      </c>
      <c r="G10" s="35">
        <v>0</v>
      </c>
      <c r="H10" s="39">
        <v>0</v>
      </c>
      <c r="I10" s="37">
        <v>0</v>
      </c>
      <c r="J10" s="40">
        <v>1</v>
      </c>
      <c r="K10" s="35">
        <v>1</v>
      </c>
      <c r="L10" s="36">
        <v>0</v>
      </c>
      <c r="M10" s="41">
        <v>0</v>
      </c>
      <c r="N10" s="40">
        <v>0</v>
      </c>
      <c r="O10" s="35">
        <v>0</v>
      </c>
      <c r="P10" s="36">
        <v>0</v>
      </c>
      <c r="Q10" s="37">
        <v>0</v>
      </c>
      <c r="R10" s="42">
        <f t="shared" si="0"/>
        <v>3</v>
      </c>
    </row>
    <row r="11" spans="1:18" ht="19.5" customHeight="1">
      <c r="A11" s="33" t="s">
        <v>15</v>
      </c>
      <c r="B11" s="34">
        <v>0</v>
      </c>
      <c r="C11" s="35">
        <v>0</v>
      </c>
      <c r="D11" s="36">
        <v>2</v>
      </c>
      <c r="E11" s="37">
        <v>1</v>
      </c>
      <c r="F11" s="38">
        <v>3</v>
      </c>
      <c r="G11" s="35">
        <v>1</v>
      </c>
      <c r="H11" s="39">
        <v>0</v>
      </c>
      <c r="I11" s="37">
        <v>0</v>
      </c>
      <c r="J11" s="40">
        <v>0</v>
      </c>
      <c r="K11" s="35">
        <v>2</v>
      </c>
      <c r="L11" s="36">
        <v>0</v>
      </c>
      <c r="M11" s="41">
        <v>0</v>
      </c>
      <c r="N11" s="40">
        <v>0</v>
      </c>
      <c r="O11" s="35">
        <v>0</v>
      </c>
      <c r="P11" s="36">
        <v>0</v>
      </c>
      <c r="Q11" s="37">
        <v>0</v>
      </c>
      <c r="R11" s="42">
        <f t="shared" si="0"/>
        <v>9</v>
      </c>
    </row>
    <row r="12" spans="1:18" ht="30" customHeight="1">
      <c r="A12" s="33" t="s">
        <v>16</v>
      </c>
      <c r="B12" s="34">
        <v>0</v>
      </c>
      <c r="C12" s="35">
        <v>0</v>
      </c>
      <c r="D12" s="36">
        <v>0</v>
      </c>
      <c r="E12" s="37">
        <v>0</v>
      </c>
      <c r="F12" s="38">
        <v>2</v>
      </c>
      <c r="G12" s="35">
        <v>0</v>
      </c>
      <c r="H12" s="39">
        <v>0</v>
      </c>
      <c r="I12" s="37">
        <v>0</v>
      </c>
      <c r="J12" s="40">
        <v>1</v>
      </c>
      <c r="K12" s="35">
        <v>0</v>
      </c>
      <c r="L12" s="36">
        <v>0</v>
      </c>
      <c r="M12" s="41">
        <v>0</v>
      </c>
      <c r="N12" s="40">
        <v>0</v>
      </c>
      <c r="O12" s="35">
        <v>0</v>
      </c>
      <c r="P12" s="36">
        <v>0</v>
      </c>
      <c r="Q12" s="37">
        <v>0</v>
      </c>
      <c r="R12" s="42">
        <f t="shared" si="0"/>
        <v>3</v>
      </c>
    </row>
    <row r="13" spans="1:18" ht="19.5" customHeight="1">
      <c r="A13" s="33" t="s">
        <v>17</v>
      </c>
      <c r="B13" s="34">
        <v>0</v>
      </c>
      <c r="C13" s="35">
        <v>0</v>
      </c>
      <c r="D13" s="36">
        <v>1</v>
      </c>
      <c r="E13" s="37">
        <v>0</v>
      </c>
      <c r="F13" s="38">
        <v>0</v>
      </c>
      <c r="G13" s="35">
        <v>28</v>
      </c>
      <c r="H13" s="39">
        <v>2</v>
      </c>
      <c r="I13" s="37">
        <v>17</v>
      </c>
      <c r="J13" s="40">
        <v>0</v>
      </c>
      <c r="K13" s="35">
        <v>1</v>
      </c>
      <c r="L13" s="36">
        <v>0</v>
      </c>
      <c r="M13" s="41">
        <v>0</v>
      </c>
      <c r="N13" s="40">
        <v>1</v>
      </c>
      <c r="O13" s="35">
        <v>1</v>
      </c>
      <c r="P13" s="36">
        <v>0</v>
      </c>
      <c r="Q13" s="37">
        <v>1</v>
      </c>
      <c r="R13" s="42">
        <f t="shared" si="0"/>
        <v>52</v>
      </c>
    </row>
    <row r="14" spans="1:18" ht="30" customHeight="1">
      <c r="A14" s="33" t="s">
        <v>18</v>
      </c>
      <c r="B14" s="34">
        <v>0</v>
      </c>
      <c r="C14" s="35">
        <v>0</v>
      </c>
      <c r="D14" s="36">
        <v>1</v>
      </c>
      <c r="E14" s="37">
        <v>1</v>
      </c>
      <c r="F14" s="38">
        <v>3</v>
      </c>
      <c r="G14" s="35">
        <v>4</v>
      </c>
      <c r="H14" s="39">
        <v>0</v>
      </c>
      <c r="I14" s="37">
        <v>1</v>
      </c>
      <c r="J14" s="40">
        <v>0</v>
      </c>
      <c r="K14" s="35">
        <v>0</v>
      </c>
      <c r="L14" s="36">
        <v>1</v>
      </c>
      <c r="M14" s="41">
        <v>0</v>
      </c>
      <c r="N14" s="40">
        <v>0</v>
      </c>
      <c r="O14" s="35">
        <v>0</v>
      </c>
      <c r="P14" s="36">
        <v>0</v>
      </c>
      <c r="Q14" s="37">
        <v>0</v>
      </c>
      <c r="R14" s="42">
        <f t="shared" si="0"/>
        <v>11</v>
      </c>
    </row>
    <row r="15" spans="1:18" ht="19.5" customHeight="1">
      <c r="A15" s="33" t="s">
        <v>19</v>
      </c>
      <c r="B15" s="34">
        <v>0</v>
      </c>
      <c r="C15" s="35">
        <v>0</v>
      </c>
      <c r="D15" s="36">
        <v>0</v>
      </c>
      <c r="E15" s="37">
        <v>0</v>
      </c>
      <c r="F15" s="38">
        <v>5</v>
      </c>
      <c r="G15" s="35">
        <v>1</v>
      </c>
      <c r="H15" s="39">
        <v>1</v>
      </c>
      <c r="I15" s="37">
        <v>0</v>
      </c>
      <c r="J15" s="40">
        <v>1</v>
      </c>
      <c r="K15" s="35">
        <v>0</v>
      </c>
      <c r="L15" s="36">
        <v>0</v>
      </c>
      <c r="M15" s="41">
        <v>0</v>
      </c>
      <c r="N15" s="40">
        <v>0</v>
      </c>
      <c r="O15" s="35">
        <v>0</v>
      </c>
      <c r="P15" s="36">
        <v>0</v>
      </c>
      <c r="Q15" s="37">
        <v>1</v>
      </c>
      <c r="R15" s="42">
        <f t="shared" si="0"/>
        <v>9</v>
      </c>
    </row>
    <row r="16" spans="1:18" ht="30" customHeight="1">
      <c r="A16" s="33" t="s">
        <v>20</v>
      </c>
      <c r="B16" s="34">
        <v>0</v>
      </c>
      <c r="C16" s="35">
        <v>0</v>
      </c>
      <c r="D16" s="36">
        <v>0</v>
      </c>
      <c r="E16" s="37">
        <v>0</v>
      </c>
      <c r="F16" s="38">
        <v>0</v>
      </c>
      <c r="G16" s="35">
        <v>0</v>
      </c>
      <c r="H16" s="39">
        <v>0</v>
      </c>
      <c r="I16" s="37">
        <v>0</v>
      </c>
      <c r="J16" s="40">
        <v>0</v>
      </c>
      <c r="K16" s="35">
        <v>3</v>
      </c>
      <c r="L16" s="36">
        <v>0</v>
      </c>
      <c r="M16" s="41">
        <v>0</v>
      </c>
      <c r="N16" s="40">
        <v>0</v>
      </c>
      <c r="O16" s="35">
        <v>0</v>
      </c>
      <c r="P16" s="36">
        <v>0</v>
      </c>
      <c r="Q16" s="37">
        <v>0</v>
      </c>
      <c r="R16" s="42">
        <f t="shared" si="0"/>
        <v>3</v>
      </c>
    </row>
    <row r="17" spans="1:18" ht="19.5" customHeight="1">
      <c r="A17" s="33" t="s">
        <v>21</v>
      </c>
      <c r="B17" s="43">
        <v>0</v>
      </c>
      <c r="C17" s="35">
        <v>0</v>
      </c>
      <c r="D17" s="36">
        <v>0</v>
      </c>
      <c r="E17" s="37">
        <v>0</v>
      </c>
      <c r="F17" s="40">
        <v>1</v>
      </c>
      <c r="G17" s="35">
        <v>2</v>
      </c>
      <c r="H17" s="39">
        <v>1</v>
      </c>
      <c r="I17" s="37">
        <v>1</v>
      </c>
      <c r="J17" s="40">
        <v>0</v>
      </c>
      <c r="K17" s="35">
        <v>0</v>
      </c>
      <c r="L17" s="36">
        <v>0</v>
      </c>
      <c r="M17" s="37">
        <v>0</v>
      </c>
      <c r="N17" s="40">
        <v>0</v>
      </c>
      <c r="O17" s="35">
        <v>2</v>
      </c>
      <c r="P17" s="36">
        <v>0</v>
      </c>
      <c r="Q17" s="41">
        <v>0</v>
      </c>
      <c r="R17" s="42">
        <f t="shared" si="0"/>
        <v>7</v>
      </c>
    </row>
    <row r="18" spans="1:18" ht="19.5" customHeight="1">
      <c r="A18" s="33" t="s">
        <v>22</v>
      </c>
      <c r="B18" s="43">
        <v>1</v>
      </c>
      <c r="C18" s="35">
        <v>0</v>
      </c>
      <c r="D18" s="36">
        <v>1</v>
      </c>
      <c r="E18" s="37">
        <v>0</v>
      </c>
      <c r="F18" s="40">
        <v>1</v>
      </c>
      <c r="G18" s="35">
        <v>3</v>
      </c>
      <c r="H18" s="39">
        <v>0</v>
      </c>
      <c r="I18" s="37">
        <v>0</v>
      </c>
      <c r="J18" s="40">
        <v>1</v>
      </c>
      <c r="K18" s="35">
        <v>0</v>
      </c>
      <c r="L18" s="36">
        <v>0</v>
      </c>
      <c r="M18" s="37">
        <v>0</v>
      </c>
      <c r="N18" s="40">
        <v>0</v>
      </c>
      <c r="O18" s="35">
        <v>0</v>
      </c>
      <c r="P18" s="36">
        <v>0</v>
      </c>
      <c r="Q18" s="41">
        <v>0</v>
      </c>
      <c r="R18" s="42">
        <f t="shared" si="0"/>
        <v>7</v>
      </c>
    </row>
    <row r="19" spans="1:18" ht="19.5" customHeight="1">
      <c r="A19" s="33" t="s">
        <v>23</v>
      </c>
      <c r="B19" s="43">
        <v>0</v>
      </c>
      <c r="C19" s="35">
        <v>0</v>
      </c>
      <c r="D19" s="36">
        <v>1</v>
      </c>
      <c r="E19" s="37">
        <v>0</v>
      </c>
      <c r="F19" s="40">
        <v>0</v>
      </c>
      <c r="G19" s="35">
        <v>0</v>
      </c>
      <c r="H19" s="39">
        <v>0</v>
      </c>
      <c r="I19" s="37">
        <v>0</v>
      </c>
      <c r="J19" s="40">
        <v>0</v>
      </c>
      <c r="K19" s="35">
        <v>0</v>
      </c>
      <c r="L19" s="36">
        <v>0</v>
      </c>
      <c r="M19" s="37">
        <v>0</v>
      </c>
      <c r="N19" s="40">
        <v>0</v>
      </c>
      <c r="O19" s="35">
        <v>0</v>
      </c>
      <c r="P19" s="36">
        <v>0</v>
      </c>
      <c r="Q19" s="41">
        <v>0</v>
      </c>
      <c r="R19" s="42">
        <f t="shared" si="0"/>
        <v>1</v>
      </c>
    </row>
    <row r="20" spans="1:18" ht="19.5" customHeight="1">
      <c r="A20" s="33" t="s">
        <v>24</v>
      </c>
      <c r="B20" s="43">
        <v>0</v>
      </c>
      <c r="C20" s="35">
        <v>0</v>
      </c>
      <c r="D20" s="36">
        <v>1</v>
      </c>
      <c r="E20" s="37">
        <v>0</v>
      </c>
      <c r="F20" s="40">
        <v>1</v>
      </c>
      <c r="G20" s="35">
        <v>0</v>
      </c>
      <c r="H20" s="39">
        <v>0</v>
      </c>
      <c r="I20" s="37">
        <v>0</v>
      </c>
      <c r="J20" s="40">
        <v>0</v>
      </c>
      <c r="K20" s="35">
        <v>3</v>
      </c>
      <c r="L20" s="36">
        <v>0</v>
      </c>
      <c r="M20" s="37">
        <v>0</v>
      </c>
      <c r="N20" s="40">
        <v>0</v>
      </c>
      <c r="O20" s="35">
        <v>0</v>
      </c>
      <c r="P20" s="36">
        <v>0</v>
      </c>
      <c r="Q20" s="41">
        <v>0</v>
      </c>
      <c r="R20" s="42">
        <f t="shared" si="0"/>
        <v>5</v>
      </c>
    </row>
    <row r="21" spans="1:18" ht="19.5" customHeight="1">
      <c r="A21" s="33" t="s">
        <v>25</v>
      </c>
      <c r="B21" s="43">
        <v>0</v>
      </c>
      <c r="C21" s="35">
        <v>0</v>
      </c>
      <c r="D21" s="36">
        <v>2</v>
      </c>
      <c r="E21" s="37">
        <v>0</v>
      </c>
      <c r="F21" s="40">
        <v>1</v>
      </c>
      <c r="G21" s="35">
        <v>2</v>
      </c>
      <c r="H21" s="39">
        <v>0</v>
      </c>
      <c r="I21" s="37">
        <v>0</v>
      </c>
      <c r="J21" s="40">
        <v>0</v>
      </c>
      <c r="K21" s="35">
        <v>1</v>
      </c>
      <c r="L21" s="36">
        <v>0</v>
      </c>
      <c r="M21" s="37">
        <v>0</v>
      </c>
      <c r="N21" s="40">
        <v>0</v>
      </c>
      <c r="O21" s="35">
        <v>0</v>
      </c>
      <c r="P21" s="36">
        <v>0</v>
      </c>
      <c r="Q21" s="41">
        <v>0</v>
      </c>
      <c r="R21" s="42">
        <f t="shared" si="0"/>
        <v>6</v>
      </c>
    </row>
    <row r="22" spans="1:18" ht="19.5" customHeight="1">
      <c r="A22" s="33" t="s">
        <v>26</v>
      </c>
      <c r="B22" s="43">
        <v>0</v>
      </c>
      <c r="C22" s="35">
        <v>1</v>
      </c>
      <c r="D22" s="36">
        <v>2</v>
      </c>
      <c r="E22" s="37">
        <v>1</v>
      </c>
      <c r="F22" s="40">
        <v>3</v>
      </c>
      <c r="G22" s="35">
        <v>2</v>
      </c>
      <c r="H22" s="39">
        <v>0</v>
      </c>
      <c r="I22" s="37">
        <v>0</v>
      </c>
      <c r="J22" s="40">
        <v>0</v>
      </c>
      <c r="K22" s="35">
        <v>0</v>
      </c>
      <c r="L22" s="36">
        <v>1</v>
      </c>
      <c r="M22" s="37">
        <v>0</v>
      </c>
      <c r="N22" s="40">
        <v>2</v>
      </c>
      <c r="O22" s="35">
        <v>0</v>
      </c>
      <c r="P22" s="36">
        <v>0</v>
      </c>
      <c r="Q22" s="41">
        <v>0</v>
      </c>
      <c r="R22" s="42">
        <f t="shared" si="0"/>
        <v>12</v>
      </c>
    </row>
    <row r="23" spans="1:18" ht="19.5" customHeight="1">
      <c r="A23" s="33" t="s">
        <v>27</v>
      </c>
      <c r="B23" s="43">
        <v>1</v>
      </c>
      <c r="C23" s="35">
        <v>0</v>
      </c>
      <c r="D23" s="36">
        <v>1</v>
      </c>
      <c r="E23" s="37">
        <v>0</v>
      </c>
      <c r="F23" s="40">
        <v>2</v>
      </c>
      <c r="G23" s="35">
        <v>3</v>
      </c>
      <c r="H23" s="39">
        <v>0</v>
      </c>
      <c r="I23" s="37">
        <v>0</v>
      </c>
      <c r="J23" s="40">
        <v>0</v>
      </c>
      <c r="K23" s="35">
        <v>0</v>
      </c>
      <c r="L23" s="36">
        <v>0</v>
      </c>
      <c r="M23" s="37">
        <v>0</v>
      </c>
      <c r="N23" s="40">
        <v>0</v>
      </c>
      <c r="O23" s="35">
        <v>0</v>
      </c>
      <c r="P23" s="36">
        <v>0</v>
      </c>
      <c r="Q23" s="41">
        <v>0</v>
      </c>
      <c r="R23" s="42">
        <f t="shared" si="0"/>
        <v>7</v>
      </c>
    </row>
    <row r="24" spans="1:18" ht="19.5" customHeight="1">
      <c r="A24" s="33" t="s">
        <v>28</v>
      </c>
      <c r="B24" s="43">
        <v>0</v>
      </c>
      <c r="C24" s="35">
        <v>1</v>
      </c>
      <c r="D24" s="36">
        <v>0</v>
      </c>
      <c r="E24" s="37">
        <v>1</v>
      </c>
      <c r="F24" s="40">
        <v>8</v>
      </c>
      <c r="G24" s="35">
        <v>6</v>
      </c>
      <c r="H24" s="39">
        <v>0</v>
      </c>
      <c r="I24" s="37">
        <v>1</v>
      </c>
      <c r="J24" s="40">
        <v>0</v>
      </c>
      <c r="K24" s="35">
        <v>0</v>
      </c>
      <c r="L24" s="36">
        <v>1</v>
      </c>
      <c r="M24" s="37">
        <v>0</v>
      </c>
      <c r="N24" s="40">
        <v>3</v>
      </c>
      <c r="O24" s="35">
        <v>4</v>
      </c>
      <c r="P24" s="36">
        <v>0</v>
      </c>
      <c r="Q24" s="41">
        <v>0</v>
      </c>
      <c r="R24" s="42">
        <f t="shared" si="0"/>
        <v>25</v>
      </c>
    </row>
    <row r="25" spans="1:18" ht="19.5" customHeight="1">
      <c r="A25" s="33" t="s">
        <v>29</v>
      </c>
      <c r="B25" s="34">
        <v>0</v>
      </c>
      <c r="C25" s="35">
        <v>0</v>
      </c>
      <c r="D25" s="36">
        <v>0</v>
      </c>
      <c r="E25" s="37">
        <v>0</v>
      </c>
      <c r="F25" s="38">
        <v>0</v>
      </c>
      <c r="G25" s="35">
        <v>3</v>
      </c>
      <c r="H25" s="39">
        <v>0</v>
      </c>
      <c r="I25" s="37">
        <v>0</v>
      </c>
      <c r="J25" s="40">
        <v>0</v>
      </c>
      <c r="K25" s="35">
        <v>0</v>
      </c>
      <c r="L25" s="36">
        <v>0</v>
      </c>
      <c r="M25" s="41">
        <v>0</v>
      </c>
      <c r="N25" s="40">
        <v>0</v>
      </c>
      <c r="O25" s="35">
        <v>1</v>
      </c>
      <c r="P25" s="36">
        <v>0</v>
      </c>
      <c r="Q25" s="37">
        <v>0</v>
      </c>
      <c r="R25" s="42">
        <f>SUM(B25:Q25)</f>
        <v>4</v>
      </c>
    </row>
    <row r="26" spans="1:18" ht="19.5" customHeight="1">
      <c r="A26" s="33" t="s">
        <v>30</v>
      </c>
      <c r="B26" s="43">
        <v>0</v>
      </c>
      <c r="C26" s="35">
        <v>0</v>
      </c>
      <c r="D26" s="36">
        <v>1</v>
      </c>
      <c r="E26" s="37">
        <v>1</v>
      </c>
      <c r="F26" s="40">
        <v>6</v>
      </c>
      <c r="G26" s="35">
        <v>2</v>
      </c>
      <c r="H26" s="36">
        <v>0</v>
      </c>
      <c r="I26" s="37">
        <v>1</v>
      </c>
      <c r="J26" s="40">
        <v>0</v>
      </c>
      <c r="K26" s="35">
        <v>0</v>
      </c>
      <c r="L26" s="36">
        <v>0</v>
      </c>
      <c r="M26" s="37">
        <v>0</v>
      </c>
      <c r="N26" s="40">
        <v>0</v>
      </c>
      <c r="O26" s="35">
        <v>0</v>
      </c>
      <c r="P26" s="36">
        <v>0</v>
      </c>
      <c r="Q26" s="41">
        <v>0</v>
      </c>
      <c r="R26" s="42">
        <f t="shared" si="0"/>
        <v>11</v>
      </c>
    </row>
    <row r="27" spans="1:18" ht="19.5" customHeight="1">
      <c r="A27" s="33" t="s">
        <v>31</v>
      </c>
      <c r="B27" s="43">
        <v>0</v>
      </c>
      <c r="C27" s="35">
        <v>0</v>
      </c>
      <c r="D27" s="36">
        <v>0</v>
      </c>
      <c r="E27" s="37">
        <v>0</v>
      </c>
      <c r="F27" s="40">
        <v>1</v>
      </c>
      <c r="G27" s="35">
        <v>0</v>
      </c>
      <c r="H27" s="36">
        <v>0</v>
      </c>
      <c r="I27" s="37">
        <v>1</v>
      </c>
      <c r="J27" s="40">
        <v>1</v>
      </c>
      <c r="K27" s="35">
        <v>0</v>
      </c>
      <c r="L27" s="36">
        <v>0</v>
      </c>
      <c r="M27" s="37">
        <v>0</v>
      </c>
      <c r="N27" s="40">
        <v>0</v>
      </c>
      <c r="O27" s="35">
        <v>0</v>
      </c>
      <c r="P27" s="36">
        <v>0</v>
      </c>
      <c r="Q27" s="41">
        <v>0</v>
      </c>
      <c r="R27" s="42">
        <f t="shared" si="0"/>
        <v>3</v>
      </c>
    </row>
    <row r="28" spans="1:18" ht="30" customHeight="1">
      <c r="A28" s="33" t="s">
        <v>32</v>
      </c>
      <c r="B28" s="43">
        <v>0</v>
      </c>
      <c r="C28" s="35">
        <v>0</v>
      </c>
      <c r="D28" s="36">
        <v>2</v>
      </c>
      <c r="E28" s="37">
        <v>1</v>
      </c>
      <c r="F28" s="40">
        <v>4</v>
      </c>
      <c r="G28" s="35">
        <v>4</v>
      </c>
      <c r="H28" s="36">
        <v>0</v>
      </c>
      <c r="I28" s="37">
        <v>0</v>
      </c>
      <c r="J28" s="40">
        <v>0</v>
      </c>
      <c r="K28" s="35">
        <v>0</v>
      </c>
      <c r="L28" s="36">
        <v>0</v>
      </c>
      <c r="M28" s="37">
        <v>0</v>
      </c>
      <c r="N28" s="40">
        <v>0</v>
      </c>
      <c r="O28" s="35">
        <v>1</v>
      </c>
      <c r="P28" s="36">
        <v>0</v>
      </c>
      <c r="Q28" s="41">
        <v>0</v>
      </c>
      <c r="R28" s="42">
        <f t="shared" si="0"/>
        <v>12</v>
      </c>
    </row>
    <row r="29" spans="1:18" ht="19.5" customHeight="1">
      <c r="A29" s="33" t="s">
        <v>33</v>
      </c>
      <c r="B29" s="43">
        <v>0</v>
      </c>
      <c r="C29" s="35">
        <v>0</v>
      </c>
      <c r="D29" s="36">
        <v>2</v>
      </c>
      <c r="E29" s="37">
        <v>1</v>
      </c>
      <c r="F29" s="40">
        <v>3</v>
      </c>
      <c r="G29" s="35">
        <v>1</v>
      </c>
      <c r="H29" s="36">
        <v>3</v>
      </c>
      <c r="I29" s="37">
        <v>0</v>
      </c>
      <c r="J29" s="40">
        <v>0</v>
      </c>
      <c r="K29" s="35">
        <v>0</v>
      </c>
      <c r="L29" s="36">
        <v>0</v>
      </c>
      <c r="M29" s="37">
        <v>0</v>
      </c>
      <c r="N29" s="40">
        <v>0</v>
      </c>
      <c r="O29" s="35">
        <v>1</v>
      </c>
      <c r="P29" s="36">
        <v>0</v>
      </c>
      <c r="Q29" s="41">
        <v>0</v>
      </c>
      <c r="R29" s="42">
        <f t="shared" si="0"/>
        <v>11</v>
      </c>
    </row>
    <row r="30" spans="1:18" ht="19.5" customHeight="1">
      <c r="A30" s="33" t="s">
        <v>34</v>
      </c>
      <c r="B30" s="43">
        <v>0</v>
      </c>
      <c r="C30" s="35">
        <v>0</v>
      </c>
      <c r="D30" s="36">
        <v>1</v>
      </c>
      <c r="E30" s="37">
        <v>0</v>
      </c>
      <c r="F30" s="40">
        <v>1</v>
      </c>
      <c r="G30" s="35">
        <v>2</v>
      </c>
      <c r="H30" s="36">
        <v>0</v>
      </c>
      <c r="I30" s="37">
        <v>1</v>
      </c>
      <c r="J30" s="40">
        <v>0</v>
      </c>
      <c r="K30" s="35">
        <v>0</v>
      </c>
      <c r="L30" s="36">
        <v>0</v>
      </c>
      <c r="M30" s="37">
        <v>0</v>
      </c>
      <c r="N30" s="40">
        <v>0</v>
      </c>
      <c r="O30" s="35">
        <v>0</v>
      </c>
      <c r="P30" s="36">
        <v>0</v>
      </c>
      <c r="Q30" s="41">
        <v>0</v>
      </c>
      <c r="R30" s="42">
        <f t="shared" si="0"/>
        <v>5</v>
      </c>
    </row>
    <row r="31" spans="1:18" ht="30" customHeight="1">
      <c r="A31" s="33" t="s">
        <v>35</v>
      </c>
      <c r="B31" s="43">
        <v>0</v>
      </c>
      <c r="C31" s="35">
        <v>0</v>
      </c>
      <c r="D31" s="36">
        <v>0</v>
      </c>
      <c r="E31" s="37">
        <v>1</v>
      </c>
      <c r="F31" s="40">
        <v>3</v>
      </c>
      <c r="G31" s="35">
        <v>3</v>
      </c>
      <c r="H31" s="36">
        <v>0</v>
      </c>
      <c r="I31" s="37">
        <v>1</v>
      </c>
      <c r="J31" s="40">
        <v>1</v>
      </c>
      <c r="K31" s="35">
        <v>1</v>
      </c>
      <c r="L31" s="36">
        <v>0</v>
      </c>
      <c r="M31" s="37">
        <v>0</v>
      </c>
      <c r="N31" s="40">
        <v>0</v>
      </c>
      <c r="O31" s="35">
        <v>0</v>
      </c>
      <c r="P31" s="36">
        <v>0</v>
      </c>
      <c r="Q31" s="41">
        <v>0</v>
      </c>
      <c r="R31" s="42">
        <f t="shared" si="0"/>
        <v>10</v>
      </c>
    </row>
    <row r="32" spans="1:18" ht="19.5" customHeight="1">
      <c r="A32" s="33" t="s">
        <v>36</v>
      </c>
      <c r="B32" s="43">
        <v>0</v>
      </c>
      <c r="C32" s="35">
        <v>1</v>
      </c>
      <c r="D32" s="36">
        <v>0</v>
      </c>
      <c r="E32" s="37">
        <v>1</v>
      </c>
      <c r="F32" s="40">
        <v>5</v>
      </c>
      <c r="G32" s="35">
        <v>11</v>
      </c>
      <c r="H32" s="36">
        <v>0</v>
      </c>
      <c r="I32" s="37">
        <v>0</v>
      </c>
      <c r="J32" s="40">
        <v>1</v>
      </c>
      <c r="K32" s="35">
        <v>0</v>
      </c>
      <c r="L32" s="36">
        <v>0</v>
      </c>
      <c r="M32" s="37">
        <v>1</v>
      </c>
      <c r="N32" s="40">
        <v>0</v>
      </c>
      <c r="O32" s="35">
        <v>1</v>
      </c>
      <c r="P32" s="36">
        <v>0</v>
      </c>
      <c r="Q32" s="41">
        <v>1</v>
      </c>
      <c r="R32" s="42">
        <f t="shared" si="0"/>
        <v>22</v>
      </c>
    </row>
    <row r="33" spans="1:18" ht="19.5" customHeight="1">
      <c r="A33" s="33" t="s">
        <v>37</v>
      </c>
      <c r="B33" s="43">
        <v>0</v>
      </c>
      <c r="C33" s="35">
        <v>0</v>
      </c>
      <c r="D33" s="36">
        <v>0</v>
      </c>
      <c r="E33" s="37">
        <v>1</v>
      </c>
      <c r="F33" s="40">
        <v>1</v>
      </c>
      <c r="G33" s="35">
        <v>0</v>
      </c>
      <c r="H33" s="36">
        <v>0</v>
      </c>
      <c r="I33" s="37">
        <v>2</v>
      </c>
      <c r="J33" s="40">
        <v>0</v>
      </c>
      <c r="K33" s="35">
        <v>0</v>
      </c>
      <c r="L33" s="36">
        <v>0</v>
      </c>
      <c r="M33" s="37">
        <v>1</v>
      </c>
      <c r="N33" s="40">
        <v>0</v>
      </c>
      <c r="O33" s="35">
        <v>0</v>
      </c>
      <c r="P33" s="36">
        <v>0</v>
      </c>
      <c r="Q33" s="41">
        <v>0</v>
      </c>
      <c r="R33" s="42">
        <f t="shared" si="0"/>
        <v>5</v>
      </c>
    </row>
    <row r="34" spans="1:18" ht="19.5" customHeight="1">
      <c r="A34" s="33" t="s">
        <v>38</v>
      </c>
      <c r="B34" s="43">
        <v>0</v>
      </c>
      <c r="C34" s="35">
        <v>0</v>
      </c>
      <c r="D34" s="36">
        <v>0</v>
      </c>
      <c r="E34" s="37">
        <v>0</v>
      </c>
      <c r="F34" s="40">
        <v>1</v>
      </c>
      <c r="G34" s="35">
        <v>0</v>
      </c>
      <c r="H34" s="36">
        <v>0</v>
      </c>
      <c r="I34" s="37">
        <v>0</v>
      </c>
      <c r="J34" s="40">
        <v>0</v>
      </c>
      <c r="K34" s="35">
        <v>0</v>
      </c>
      <c r="L34" s="36">
        <v>0</v>
      </c>
      <c r="M34" s="37">
        <v>0</v>
      </c>
      <c r="N34" s="40">
        <v>0</v>
      </c>
      <c r="O34" s="35">
        <v>0</v>
      </c>
      <c r="P34" s="36">
        <v>0</v>
      </c>
      <c r="Q34" s="41">
        <v>0</v>
      </c>
      <c r="R34" s="42">
        <f t="shared" si="0"/>
        <v>1</v>
      </c>
    </row>
    <row r="35" spans="1:18" ht="19.5" customHeight="1">
      <c r="A35" s="33" t="s">
        <v>39</v>
      </c>
      <c r="B35" s="43">
        <v>0</v>
      </c>
      <c r="C35" s="35">
        <v>0</v>
      </c>
      <c r="D35" s="36">
        <v>1</v>
      </c>
      <c r="E35" s="37">
        <v>1</v>
      </c>
      <c r="F35" s="40">
        <v>3</v>
      </c>
      <c r="G35" s="35">
        <v>4</v>
      </c>
      <c r="H35" s="36">
        <v>1</v>
      </c>
      <c r="I35" s="37">
        <v>3</v>
      </c>
      <c r="J35" s="40">
        <v>0</v>
      </c>
      <c r="K35" s="35">
        <v>0</v>
      </c>
      <c r="L35" s="36">
        <v>0</v>
      </c>
      <c r="M35" s="37">
        <v>0</v>
      </c>
      <c r="N35" s="40">
        <v>0</v>
      </c>
      <c r="O35" s="35">
        <v>0</v>
      </c>
      <c r="P35" s="36">
        <v>0</v>
      </c>
      <c r="Q35" s="41">
        <v>1</v>
      </c>
      <c r="R35" s="42">
        <f t="shared" si="0"/>
        <v>14</v>
      </c>
    </row>
    <row r="36" spans="1:18" ht="19.5" customHeight="1">
      <c r="A36" s="33" t="s">
        <v>40</v>
      </c>
      <c r="B36" s="43">
        <v>0</v>
      </c>
      <c r="C36" s="35">
        <v>0</v>
      </c>
      <c r="D36" s="36">
        <v>0</v>
      </c>
      <c r="E36" s="37">
        <v>1</v>
      </c>
      <c r="F36" s="40">
        <v>1</v>
      </c>
      <c r="G36" s="35">
        <v>1</v>
      </c>
      <c r="H36" s="36">
        <v>1</v>
      </c>
      <c r="I36" s="37">
        <v>2</v>
      </c>
      <c r="J36" s="40">
        <v>0</v>
      </c>
      <c r="K36" s="35">
        <v>0</v>
      </c>
      <c r="L36" s="36">
        <v>0</v>
      </c>
      <c r="M36" s="37">
        <v>0</v>
      </c>
      <c r="N36" s="40">
        <v>0</v>
      </c>
      <c r="O36" s="35">
        <v>0</v>
      </c>
      <c r="P36" s="36">
        <v>0</v>
      </c>
      <c r="Q36" s="41">
        <v>0</v>
      </c>
      <c r="R36" s="42">
        <f t="shared" si="0"/>
        <v>6</v>
      </c>
    </row>
    <row r="37" spans="1:18" ht="19.5" customHeight="1">
      <c r="A37" s="33" t="s">
        <v>41</v>
      </c>
      <c r="B37" s="43">
        <v>0</v>
      </c>
      <c r="C37" s="35">
        <v>0</v>
      </c>
      <c r="D37" s="36">
        <v>0</v>
      </c>
      <c r="E37" s="37">
        <v>0</v>
      </c>
      <c r="F37" s="40">
        <v>1</v>
      </c>
      <c r="G37" s="35">
        <v>1</v>
      </c>
      <c r="H37" s="36">
        <v>0</v>
      </c>
      <c r="I37" s="37">
        <v>1</v>
      </c>
      <c r="J37" s="40">
        <v>0</v>
      </c>
      <c r="K37" s="35">
        <v>0</v>
      </c>
      <c r="L37" s="36">
        <v>0</v>
      </c>
      <c r="M37" s="37">
        <v>0</v>
      </c>
      <c r="N37" s="40">
        <v>0</v>
      </c>
      <c r="O37" s="35">
        <v>0</v>
      </c>
      <c r="P37" s="36">
        <v>0</v>
      </c>
      <c r="Q37" s="41">
        <v>0</v>
      </c>
      <c r="R37" s="42">
        <f t="shared" si="0"/>
        <v>3</v>
      </c>
    </row>
    <row r="38" spans="1:18" ht="19.5" customHeight="1">
      <c r="A38" s="33" t="s">
        <v>42</v>
      </c>
      <c r="B38" s="43">
        <v>0</v>
      </c>
      <c r="C38" s="35">
        <v>0</v>
      </c>
      <c r="D38" s="36">
        <v>0</v>
      </c>
      <c r="E38" s="37">
        <v>0</v>
      </c>
      <c r="F38" s="40">
        <v>2</v>
      </c>
      <c r="G38" s="35">
        <v>0</v>
      </c>
      <c r="H38" s="36">
        <v>0</v>
      </c>
      <c r="I38" s="37">
        <v>1</v>
      </c>
      <c r="J38" s="40">
        <v>0</v>
      </c>
      <c r="K38" s="35">
        <v>0</v>
      </c>
      <c r="L38" s="36">
        <v>0</v>
      </c>
      <c r="M38" s="37">
        <v>0</v>
      </c>
      <c r="N38" s="40">
        <v>0</v>
      </c>
      <c r="O38" s="35">
        <v>0</v>
      </c>
      <c r="P38" s="36">
        <v>0</v>
      </c>
      <c r="Q38" s="41">
        <v>0</v>
      </c>
      <c r="R38" s="42">
        <f t="shared" si="0"/>
        <v>3</v>
      </c>
    </row>
    <row r="39" spans="1:18" ht="19.5" customHeight="1">
      <c r="A39" s="33" t="s">
        <v>43</v>
      </c>
      <c r="B39" s="43">
        <v>0</v>
      </c>
      <c r="C39" s="35">
        <v>0</v>
      </c>
      <c r="D39" s="36">
        <v>0</v>
      </c>
      <c r="E39" s="37">
        <v>0</v>
      </c>
      <c r="F39" s="40">
        <v>2</v>
      </c>
      <c r="G39" s="35">
        <v>1</v>
      </c>
      <c r="H39" s="36">
        <v>0</v>
      </c>
      <c r="I39" s="37">
        <v>0</v>
      </c>
      <c r="J39" s="40">
        <v>0</v>
      </c>
      <c r="K39" s="35">
        <v>0</v>
      </c>
      <c r="L39" s="36">
        <v>0</v>
      </c>
      <c r="M39" s="37">
        <v>0</v>
      </c>
      <c r="N39" s="40">
        <v>0</v>
      </c>
      <c r="O39" s="35">
        <v>0</v>
      </c>
      <c r="P39" s="36">
        <v>0</v>
      </c>
      <c r="Q39" s="41">
        <v>0</v>
      </c>
      <c r="R39" s="42">
        <f t="shared" si="0"/>
        <v>3</v>
      </c>
    </row>
    <row r="40" spans="1:18" ht="19.5" customHeight="1">
      <c r="A40" s="33" t="s">
        <v>44</v>
      </c>
      <c r="B40" s="43">
        <v>0</v>
      </c>
      <c r="C40" s="44">
        <v>0</v>
      </c>
      <c r="D40" s="39">
        <v>0</v>
      </c>
      <c r="E40" s="41">
        <v>0</v>
      </c>
      <c r="F40" s="38">
        <v>2</v>
      </c>
      <c r="G40" s="44">
        <v>5</v>
      </c>
      <c r="H40" s="36">
        <v>0</v>
      </c>
      <c r="I40" s="37">
        <v>2</v>
      </c>
      <c r="J40" s="40">
        <v>0</v>
      </c>
      <c r="K40" s="44">
        <v>0</v>
      </c>
      <c r="L40" s="39">
        <v>0</v>
      </c>
      <c r="M40" s="41">
        <v>0</v>
      </c>
      <c r="N40" s="40">
        <v>0</v>
      </c>
      <c r="O40" s="35">
        <v>0</v>
      </c>
      <c r="P40" s="36">
        <v>0</v>
      </c>
      <c r="Q40" s="41">
        <v>0</v>
      </c>
      <c r="R40" s="42">
        <f t="shared" si="0"/>
        <v>9</v>
      </c>
    </row>
    <row r="41" spans="1:18" ht="30" customHeight="1">
      <c r="A41" s="33" t="s">
        <v>45</v>
      </c>
      <c r="B41" s="43">
        <v>0</v>
      </c>
      <c r="C41" s="44">
        <v>0</v>
      </c>
      <c r="D41" s="39">
        <v>1</v>
      </c>
      <c r="E41" s="41">
        <v>1</v>
      </c>
      <c r="F41" s="38">
        <v>0</v>
      </c>
      <c r="G41" s="44">
        <v>2</v>
      </c>
      <c r="H41" s="36">
        <v>1</v>
      </c>
      <c r="I41" s="37">
        <v>2</v>
      </c>
      <c r="J41" s="40">
        <v>0</v>
      </c>
      <c r="K41" s="44">
        <v>0</v>
      </c>
      <c r="L41" s="39">
        <v>0</v>
      </c>
      <c r="M41" s="41">
        <v>0</v>
      </c>
      <c r="N41" s="40">
        <v>0</v>
      </c>
      <c r="O41" s="35">
        <v>0</v>
      </c>
      <c r="P41" s="36">
        <v>0</v>
      </c>
      <c r="Q41" s="41">
        <v>0</v>
      </c>
      <c r="R41" s="42">
        <f t="shared" si="0"/>
        <v>7</v>
      </c>
    </row>
    <row r="42" spans="1:18" ht="30" customHeight="1">
      <c r="A42" s="33" t="s">
        <v>46</v>
      </c>
      <c r="B42" s="43">
        <v>0</v>
      </c>
      <c r="C42" s="35">
        <v>0</v>
      </c>
      <c r="D42" s="36">
        <v>1</v>
      </c>
      <c r="E42" s="37">
        <v>0</v>
      </c>
      <c r="F42" s="40">
        <v>1</v>
      </c>
      <c r="G42" s="35">
        <v>1</v>
      </c>
      <c r="H42" s="36">
        <v>0</v>
      </c>
      <c r="I42" s="37">
        <v>0</v>
      </c>
      <c r="J42" s="40">
        <v>0</v>
      </c>
      <c r="K42" s="35">
        <v>0</v>
      </c>
      <c r="L42" s="36">
        <v>0</v>
      </c>
      <c r="M42" s="37">
        <v>0</v>
      </c>
      <c r="N42" s="40">
        <v>0</v>
      </c>
      <c r="O42" s="35">
        <v>0</v>
      </c>
      <c r="P42" s="36">
        <v>0</v>
      </c>
      <c r="Q42" s="41">
        <v>0</v>
      </c>
      <c r="R42" s="42">
        <f>SUM(B42:Q42)</f>
        <v>3</v>
      </c>
    </row>
    <row r="43" spans="1:18" ht="30" customHeight="1">
      <c r="A43" s="33" t="s">
        <v>47</v>
      </c>
      <c r="B43" s="43">
        <v>0</v>
      </c>
      <c r="C43" s="44">
        <v>0</v>
      </c>
      <c r="D43" s="39">
        <v>0</v>
      </c>
      <c r="E43" s="41">
        <v>0</v>
      </c>
      <c r="F43" s="38">
        <v>0</v>
      </c>
      <c r="G43" s="44">
        <v>6</v>
      </c>
      <c r="H43" s="36">
        <v>0</v>
      </c>
      <c r="I43" s="37">
        <v>1</v>
      </c>
      <c r="J43" s="40">
        <v>0</v>
      </c>
      <c r="K43" s="44">
        <v>0</v>
      </c>
      <c r="L43" s="39">
        <v>0</v>
      </c>
      <c r="M43" s="41">
        <v>0</v>
      </c>
      <c r="N43" s="40">
        <v>0</v>
      </c>
      <c r="O43" s="35">
        <v>0</v>
      </c>
      <c r="P43" s="36">
        <v>0</v>
      </c>
      <c r="Q43" s="41">
        <v>0</v>
      </c>
      <c r="R43" s="42">
        <f t="shared" si="0"/>
        <v>7</v>
      </c>
    </row>
    <row r="44" spans="1:18" ht="30" customHeight="1">
      <c r="A44" s="33" t="s">
        <v>48</v>
      </c>
      <c r="B44" s="43">
        <v>0</v>
      </c>
      <c r="C44" s="44">
        <v>0</v>
      </c>
      <c r="D44" s="39">
        <v>0</v>
      </c>
      <c r="E44" s="41">
        <v>0</v>
      </c>
      <c r="F44" s="38">
        <v>1</v>
      </c>
      <c r="G44" s="44">
        <v>0</v>
      </c>
      <c r="H44" s="36">
        <v>0</v>
      </c>
      <c r="I44" s="37">
        <v>0</v>
      </c>
      <c r="J44" s="40">
        <v>0</v>
      </c>
      <c r="K44" s="44">
        <v>0</v>
      </c>
      <c r="L44" s="39">
        <v>0</v>
      </c>
      <c r="M44" s="41">
        <v>0</v>
      </c>
      <c r="N44" s="38">
        <v>0</v>
      </c>
      <c r="O44" s="35">
        <v>0</v>
      </c>
      <c r="P44" s="36">
        <v>0</v>
      </c>
      <c r="Q44" s="41">
        <v>1</v>
      </c>
      <c r="R44" s="42">
        <f t="shared" si="0"/>
        <v>2</v>
      </c>
    </row>
    <row r="45" spans="1:18" ht="30" customHeight="1">
      <c r="A45" s="33" t="s">
        <v>49</v>
      </c>
      <c r="B45" s="43">
        <v>0</v>
      </c>
      <c r="C45" s="44">
        <v>0</v>
      </c>
      <c r="D45" s="39">
        <v>0</v>
      </c>
      <c r="E45" s="41">
        <v>0</v>
      </c>
      <c r="F45" s="38">
        <v>1</v>
      </c>
      <c r="G45" s="44">
        <v>2</v>
      </c>
      <c r="H45" s="36">
        <v>0</v>
      </c>
      <c r="I45" s="37">
        <v>0</v>
      </c>
      <c r="J45" s="40">
        <v>0</v>
      </c>
      <c r="K45" s="44">
        <v>0</v>
      </c>
      <c r="L45" s="39">
        <v>0</v>
      </c>
      <c r="M45" s="41">
        <v>0</v>
      </c>
      <c r="N45" s="38">
        <v>0</v>
      </c>
      <c r="O45" s="35">
        <v>0</v>
      </c>
      <c r="P45" s="36">
        <v>0</v>
      </c>
      <c r="Q45" s="41">
        <v>0</v>
      </c>
      <c r="R45" s="42">
        <f t="shared" si="0"/>
        <v>3</v>
      </c>
    </row>
    <row r="46" spans="1:18" ht="30" customHeight="1">
      <c r="A46" s="33" t="s">
        <v>50</v>
      </c>
      <c r="B46" s="43">
        <v>0</v>
      </c>
      <c r="C46" s="44">
        <v>0</v>
      </c>
      <c r="D46" s="39">
        <v>0</v>
      </c>
      <c r="E46" s="41">
        <v>0</v>
      </c>
      <c r="F46" s="38">
        <v>0</v>
      </c>
      <c r="G46" s="44">
        <v>1</v>
      </c>
      <c r="H46" s="36">
        <v>2</v>
      </c>
      <c r="I46" s="41">
        <v>0</v>
      </c>
      <c r="J46" s="40">
        <v>0</v>
      </c>
      <c r="K46" s="44">
        <v>0</v>
      </c>
      <c r="L46" s="39">
        <v>0</v>
      </c>
      <c r="M46" s="41">
        <v>0</v>
      </c>
      <c r="N46" s="38">
        <v>0</v>
      </c>
      <c r="O46" s="35">
        <v>0</v>
      </c>
      <c r="P46" s="36">
        <v>0</v>
      </c>
      <c r="Q46" s="41">
        <v>0</v>
      </c>
      <c r="R46" s="42">
        <f t="shared" si="0"/>
        <v>3</v>
      </c>
    </row>
    <row r="47" spans="1:18" ht="30" customHeight="1">
      <c r="A47" s="33" t="s">
        <v>51</v>
      </c>
      <c r="B47" s="43">
        <v>0</v>
      </c>
      <c r="C47" s="44">
        <v>0</v>
      </c>
      <c r="D47" s="39">
        <v>0</v>
      </c>
      <c r="E47" s="41">
        <v>0</v>
      </c>
      <c r="F47" s="38">
        <v>3</v>
      </c>
      <c r="G47" s="44">
        <v>1</v>
      </c>
      <c r="H47" s="36">
        <v>0</v>
      </c>
      <c r="I47" s="41">
        <v>0</v>
      </c>
      <c r="J47" s="40">
        <v>0</v>
      </c>
      <c r="K47" s="44">
        <v>0</v>
      </c>
      <c r="L47" s="39">
        <v>0</v>
      </c>
      <c r="M47" s="41">
        <v>0</v>
      </c>
      <c r="N47" s="38">
        <v>0</v>
      </c>
      <c r="O47" s="35">
        <v>0</v>
      </c>
      <c r="P47" s="36">
        <v>0</v>
      </c>
      <c r="Q47" s="41">
        <v>0</v>
      </c>
      <c r="R47" s="42">
        <f t="shared" si="0"/>
        <v>4</v>
      </c>
    </row>
    <row r="48" spans="1:18" ht="30" customHeight="1" thickBot="1">
      <c r="A48" s="45" t="s">
        <v>52</v>
      </c>
      <c r="B48" s="46">
        <v>0</v>
      </c>
      <c r="C48" s="47">
        <v>0</v>
      </c>
      <c r="D48" s="48">
        <v>0</v>
      </c>
      <c r="E48" s="49">
        <v>0</v>
      </c>
      <c r="F48" s="50">
        <v>1</v>
      </c>
      <c r="G48" s="47">
        <v>0</v>
      </c>
      <c r="H48" s="51">
        <v>0</v>
      </c>
      <c r="I48" s="49">
        <v>3</v>
      </c>
      <c r="J48" s="52">
        <v>0</v>
      </c>
      <c r="K48" s="47">
        <v>0</v>
      </c>
      <c r="L48" s="48">
        <v>0</v>
      </c>
      <c r="M48" s="49">
        <v>0</v>
      </c>
      <c r="N48" s="50">
        <v>0</v>
      </c>
      <c r="O48" s="53">
        <v>0</v>
      </c>
      <c r="P48" s="51">
        <v>0</v>
      </c>
      <c r="Q48" s="49">
        <v>0</v>
      </c>
      <c r="R48" s="54">
        <f t="shared" si="0"/>
        <v>4</v>
      </c>
    </row>
    <row r="49" spans="1:18" ht="15" customHeight="1" thickBot="1">
      <c r="A49" s="55" t="s">
        <v>53</v>
      </c>
      <c r="B49" s="56">
        <f aca="true" t="shared" si="1" ref="B49:R49">SUM(B8:B48)</f>
        <v>2</v>
      </c>
      <c r="C49" s="57">
        <f t="shared" si="1"/>
        <v>3</v>
      </c>
      <c r="D49" s="58">
        <f t="shared" si="1"/>
        <v>21</v>
      </c>
      <c r="E49" s="59">
        <f t="shared" si="1"/>
        <v>14</v>
      </c>
      <c r="F49" s="58">
        <f t="shared" si="1"/>
        <v>77</v>
      </c>
      <c r="G49" s="59">
        <f t="shared" si="1"/>
        <v>103</v>
      </c>
      <c r="H49" s="60">
        <f t="shared" si="1"/>
        <v>14</v>
      </c>
      <c r="I49" s="57">
        <f t="shared" si="1"/>
        <v>41</v>
      </c>
      <c r="J49" s="58">
        <f t="shared" si="1"/>
        <v>9</v>
      </c>
      <c r="K49" s="59">
        <f t="shared" si="1"/>
        <v>12</v>
      </c>
      <c r="L49" s="60">
        <f t="shared" si="1"/>
        <v>3</v>
      </c>
      <c r="M49" s="57">
        <f t="shared" si="1"/>
        <v>2</v>
      </c>
      <c r="N49" s="58">
        <f t="shared" si="1"/>
        <v>6</v>
      </c>
      <c r="O49" s="59">
        <f t="shared" si="1"/>
        <v>11</v>
      </c>
      <c r="P49" s="58">
        <f t="shared" si="1"/>
        <v>0</v>
      </c>
      <c r="Q49" s="59">
        <f t="shared" si="1"/>
        <v>5</v>
      </c>
      <c r="R49" s="61">
        <f t="shared" si="1"/>
        <v>323</v>
      </c>
    </row>
    <row r="50" ht="15" customHeight="1">
      <c r="A50" s="2" t="s">
        <v>54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spans="1:18" ht="15" customHeight="1" thickBo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ht="15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4">
    <mergeCell ref="J5:K5"/>
    <mergeCell ref="L5:M5"/>
    <mergeCell ref="N5:O5"/>
    <mergeCell ref="P5:Q5"/>
    <mergeCell ref="A2:R2"/>
    <mergeCell ref="A3:R3"/>
    <mergeCell ref="A4:A6"/>
    <mergeCell ref="B4:I4"/>
    <mergeCell ref="J4:Q4"/>
    <mergeCell ref="R4:R6"/>
    <mergeCell ref="B5:C5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5905511811023623" footer="0.5905511811023623"/>
  <pageSetup fitToHeight="1" fitToWidth="1" horizontalDpi="600" verticalDpi="600" orientation="portrait" paperSize="9" scale="63" r:id="rId1"/>
  <headerFooter>
    <oddFooter>&amp;COFICINA DE PLANEAMIENTO - Unidad de Racionalización y Estadística</oddFooter>
  </headerFooter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SheetLayoutView="90" zoomScalePageLayoutView="0" workbookViewId="0" topLeftCell="A1">
      <selection activeCell="P75" sqref="P75"/>
    </sheetView>
  </sheetViews>
  <sheetFormatPr defaultColWidth="11.421875" defaultRowHeight="15"/>
  <cols>
    <col min="1" max="1" width="53.8515625" style="2" customWidth="1"/>
    <col min="2" max="17" width="4.7109375" style="2" customWidth="1"/>
    <col min="18" max="18" width="6.140625" style="2" customWidth="1"/>
    <col min="19" max="16384" width="11.421875" style="2" customWidth="1"/>
  </cols>
  <sheetData>
    <row r="1" spans="1:1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3.5" thickBo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7"/>
      <c r="J5" s="5" t="s">
        <v>4</v>
      </c>
      <c r="K5" s="6"/>
      <c r="L5" s="6"/>
      <c r="M5" s="6"/>
      <c r="N5" s="6"/>
      <c r="O5" s="6"/>
      <c r="P5" s="6"/>
      <c r="Q5" s="7"/>
      <c r="R5" s="64" t="s">
        <v>5</v>
      </c>
    </row>
    <row r="6" spans="1:18" ht="13.5" thickBot="1">
      <c r="A6" s="9"/>
      <c r="B6" s="5" t="s">
        <v>6</v>
      </c>
      <c r="C6" s="10"/>
      <c r="D6" s="5" t="s">
        <v>7</v>
      </c>
      <c r="E6" s="7"/>
      <c r="F6" s="11" t="s">
        <v>8</v>
      </c>
      <c r="G6" s="10"/>
      <c r="H6" s="5" t="s">
        <v>9</v>
      </c>
      <c r="I6" s="7"/>
      <c r="J6" s="5" t="s">
        <v>6</v>
      </c>
      <c r="K6" s="10"/>
      <c r="L6" s="5" t="s">
        <v>7</v>
      </c>
      <c r="M6" s="7"/>
      <c r="N6" s="11" t="s">
        <v>8</v>
      </c>
      <c r="O6" s="10"/>
      <c r="P6" s="5" t="s">
        <v>9</v>
      </c>
      <c r="Q6" s="7"/>
      <c r="R6" s="65"/>
    </row>
    <row r="7" spans="1:18" ht="13.5" thickBot="1">
      <c r="A7" s="13"/>
      <c r="B7" s="66" t="s">
        <v>10</v>
      </c>
      <c r="C7" s="67" t="s">
        <v>11</v>
      </c>
      <c r="D7" s="16" t="s">
        <v>10</v>
      </c>
      <c r="E7" s="17" t="s">
        <v>11</v>
      </c>
      <c r="F7" s="68" t="s">
        <v>10</v>
      </c>
      <c r="G7" s="67" t="s">
        <v>11</v>
      </c>
      <c r="H7" s="16" t="s">
        <v>10</v>
      </c>
      <c r="I7" s="17" t="s">
        <v>11</v>
      </c>
      <c r="J7" s="16" t="s">
        <v>10</v>
      </c>
      <c r="K7" s="67" t="s">
        <v>11</v>
      </c>
      <c r="L7" s="16" t="s">
        <v>10</v>
      </c>
      <c r="M7" s="17" t="s">
        <v>11</v>
      </c>
      <c r="N7" s="68" t="s">
        <v>10</v>
      </c>
      <c r="O7" s="67" t="s">
        <v>11</v>
      </c>
      <c r="P7" s="16" t="s">
        <v>10</v>
      </c>
      <c r="Q7" s="17" t="s">
        <v>11</v>
      </c>
      <c r="R7" s="69"/>
    </row>
    <row r="8" spans="1:18" ht="9" customHeight="1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9.5" customHeight="1">
      <c r="A9" s="23" t="s">
        <v>55</v>
      </c>
      <c r="B9" s="24">
        <v>0</v>
      </c>
      <c r="C9" s="25">
        <v>0</v>
      </c>
      <c r="D9" s="26">
        <v>0</v>
      </c>
      <c r="E9" s="27">
        <v>0</v>
      </c>
      <c r="F9" s="28">
        <v>1</v>
      </c>
      <c r="G9" s="25">
        <v>1</v>
      </c>
      <c r="H9" s="29">
        <v>0</v>
      </c>
      <c r="I9" s="27">
        <v>0</v>
      </c>
      <c r="J9" s="30">
        <v>0</v>
      </c>
      <c r="K9" s="25">
        <v>0</v>
      </c>
      <c r="L9" s="26">
        <v>0</v>
      </c>
      <c r="M9" s="31">
        <v>0</v>
      </c>
      <c r="N9" s="30">
        <v>0</v>
      </c>
      <c r="O9" s="25">
        <v>0</v>
      </c>
      <c r="P9" s="26">
        <v>0</v>
      </c>
      <c r="Q9" s="27">
        <v>0</v>
      </c>
      <c r="R9" s="32">
        <f aca="true" t="shared" si="0" ref="R9:R44">SUM(B9:Q9)</f>
        <v>2</v>
      </c>
    </row>
    <row r="10" spans="1:18" ht="19.5" customHeight="1">
      <c r="A10" s="33" t="s">
        <v>56</v>
      </c>
      <c r="B10" s="34">
        <v>0</v>
      </c>
      <c r="C10" s="35">
        <v>0</v>
      </c>
      <c r="D10" s="36">
        <v>0</v>
      </c>
      <c r="E10" s="37">
        <v>0</v>
      </c>
      <c r="F10" s="38">
        <v>3</v>
      </c>
      <c r="G10" s="35">
        <v>2</v>
      </c>
      <c r="H10" s="39">
        <v>1</v>
      </c>
      <c r="I10" s="37">
        <v>0</v>
      </c>
      <c r="J10" s="40">
        <v>0</v>
      </c>
      <c r="K10" s="35">
        <v>0</v>
      </c>
      <c r="L10" s="36">
        <v>0</v>
      </c>
      <c r="M10" s="41">
        <v>0</v>
      </c>
      <c r="N10" s="40">
        <v>1</v>
      </c>
      <c r="O10" s="35">
        <v>0</v>
      </c>
      <c r="P10" s="36">
        <v>0</v>
      </c>
      <c r="Q10" s="37">
        <v>1</v>
      </c>
      <c r="R10" s="42">
        <f t="shared" si="0"/>
        <v>8</v>
      </c>
    </row>
    <row r="11" spans="1:18" ht="30" customHeight="1">
      <c r="A11" s="33" t="s">
        <v>57</v>
      </c>
      <c r="B11" s="34">
        <v>0</v>
      </c>
      <c r="C11" s="35">
        <v>0</v>
      </c>
      <c r="D11" s="36">
        <v>0</v>
      </c>
      <c r="E11" s="37">
        <v>0</v>
      </c>
      <c r="F11" s="38">
        <v>1</v>
      </c>
      <c r="G11" s="35">
        <v>4</v>
      </c>
      <c r="H11" s="39">
        <v>0</v>
      </c>
      <c r="I11" s="37">
        <v>2</v>
      </c>
      <c r="J11" s="40">
        <v>0</v>
      </c>
      <c r="K11" s="35">
        <v>0</v>
      </c>
      <c r="L11" s="36">
        <v>0</v>
      </c>
      <c r="M11" s="41">
        <v>0</v>
      </c>
      <c r="N11" s="40">
        <v>0</v>
      </c>
      <c r="O11" s="35">
        <v>0</v>
      </c>
      <c r="P11" s="36">
        <v>0</v>
      </c>
      <c r="Q11" s="37">
        <v>0</v>
      </c>
      <c r="R11" s="42">
        <f t="shared" si="0"/>
        <v>7</v>
      </c>
    </row>
    <row r="12" spans="1:18" ht="19.5" customHeight="1">
      <c r="A12" s="33" t="s">
        <v>58</v>
      </c>
      <c r="B12" s="34">
        <v>0</v>
      </c>
      <c r="C12" s="35">
        <v>0</v>
      </c>
      <c r="D12" s="36">
        <v>0</v>
      </c>
      <c r="E12" s="37">
        <v>0</v>
      </c>
      <c r="F12" s="38">
        <v>3</v>
      </c>
      <c r="G12" s="35">
        <v>4</v>
      </c>
      <c r="H12" s="39">
        <v>1</v>
      </c>
      <c r="I12" s="37">
        <v>2</v>
      </c>
      <c r="J12" s="40">
        <v>0</v>
      </c>
      <c r="K12" s="35">
        <v>0</v>
      </c>
      <c r="L12" s="36">
        <v>0</v>
      </c>
      <c r="M12" s="41">
        <v>1</v>
      </c>
      <c r="N12" s="40">
        <v>0</v>
      </c>
      <c r="O12" s="35">
        <v>0</v>
      </c>
      <c r="P12" s="36">
        <v>1</v>
      </c>
      <c r="Q12" s="37">
        <v>0</v>
      </c>
      <c r="R12" s="42">
        <f t="shared" si="0"/>
        <v>12</v>
      </c>
    </row>
    <row r="13" spans="1:18" ht="19.5" customHeight="1">
      <c r="A13" s="33" t="s">
        <v>59</v>
      </c>
      <c r="B13" s="34">
        <v>0</v>
      </c>
      <c r="C13" s="35">
        <v>0</v>
      </c>
      <c r="D13" s="36">
        <v>0</v>
      </c>
      <c r="E13" s="37">
        <v>0</v>
      </c>
      <c r="F13" s="38">
        <v>1</v>
      </c>
      <c r="G13" s="35">
        <v>0</v>
      </c>
      <c r="H13" s="39">
        <v>0</v>
      </c>
      <c r="I13" s="37">
        <v>0</v>
      </c>
      <c r="J13" s="40">
        <v>0</v>
      </c>
      <c r="K13" s="35">
        <v>0</v>
      </c>
      <c r="L13" s="36">
        <v>0</v>
      </c>
      <c r="M13" s="41">
        <v>0</v>
      </c>
      <c r="N13" s="40">
        <v>0</v>
      </c>
      <c r="O13" s="35">
        <v>0</v>
      </c>
      <c r="P13" s="36">
        <v>0</v>
      </c>
      <c r="Q13" s="37">
        <v>0</v>
      </c>
      <c r="R13" s="42">
        <f t="shared" si="0"/>
        <v>1</v>
      </c>
    </row>
    <row r="14" spans="1:18" ht="19.5" customHeight="1">
      <c r="A14" s="33" t="s">
        <v>60</v>
      </c>
      <c r="B14" s="34">
        <v>0</v>
      </c>
      <c r="C14" s="35">
        <v>0</v>
      </c>
      <c r="D14" s="36">
        <v>0</v>
      </c>
      <c r="E14" s="37">
        <v>0</v>
      </c>
      <c r="F14" s="38">
        <v>5</v>
      </c>
      <c r="G14" s="35">
        <v>1</v>
      </c>
      <c r="H14" s="39">
        <v>0</v>
      </c>
      <c r="I14" s="37">
        <v>0</v>
      </c>
      <c r="J14" s="40">
        <v>0</v>
      </c>
      <c r="K14" s="35">
        <v>0</v>
      </c>
      <c r="L14" s="36">
        <v>0</v>
      </c>
      <c r="M14" s="41">
        <v>0</v>
      </c>
      <c r="N14" s="40">
        <v>0</v>
      </c>
      <c r="O14" s="35">
        <v>1</v>
      </c>
      <c r="P14" s="36">
        <v>0</v>
      </c>
      <c r="Q14" s="37">
        <v>0</v>
      </c>
      <c r="R14" s="42">
        <f t="shared" si="0"/>
        <v>7</v>
      </c>
    </row>
    <row r="15" spans="1:18" ht="30" customHeight="1">
      <c r="A15" s="33" t="s">
        <v>61</v>
      </c>
      <c r="B15" s="34">
        <v>0</v>
      </c>
      <c r="C15" s="35">
        <v>0</v>
      </c>
      <c r="D15" s="36">
        <v>0</v>
      </c>
      <c r="E15" s="37">
        <v>0</v>
      </c>
      <c r="F15" s="38">
        <v>1</v>
      </c>
      <c r="G15" s="35">
        <v>4</v>
      </c>
      <c r="H15" s="39">
        <v>0</v>
      </c>
      <c r="I15" s="37">
        <v>2</v>
      </c>
      <c r="J15" s="40">
        <v>0</v>
      </c>
      <c r="K15" s="35">
        <v>0</v>
      </c>
      <c r="L15" s="36">
        <v>0</v>
      </c>
      <c r="M15" s="41">
        <v>0</v>
      </c>
      <c r="N15" s="40">
        <v>0</v>
      </c>
      <c r="O15" s="35">
        <v>0</v>
      </c>
      <c r="P15" s="36">
        <v>0</v>
      </c>
      <c r="Q15" s="37">
        <v>0</v>
      </c>
      <c r="R15" s="42">
        <f t="shared" si="0"/>
        <v>7</v>
      </c>
    </row>
    <row r="16" spans="1:18" ht="19.5" customHeight="1">
      <c r="A16" s="33" t="s">
        <v>62</v>
      </c>
      <c r="B16" s="34">
        <v>0</v>
      </c>
      <c r="C16" s="35">
        <v>0</v>
      </c>
      <c r="D16" s="36">
        <v>0</v>
      </c>
      <c r="E16" s="37">
        <v>0</v>
      </c>
      <c r="F16" s="38">
        <v>1</v>
      </c>
      <c r="G16" s="35">
        <v>0</v>
      </c>
      <c r="H16" s="39">
        <v>1</v>
      </c>
      <c r="I16" s="37">
        <v>2</v>
      </c>
      <c r="J16" s="40">
        <v>0</v>
      </c>
      <c r="K16" s="35">
        <v>0</v>
      </c>
      <c r="L16" s="36">
        <v>0</v>
      </c>
      <c r="M16" s="41">
        <v>0</v>
      </c>
      <c r="N16" s="40">
        <v>0</v>
      </c>
      <c r="O16" s="35">
        <v>0</v>
      </c>
      <c r="P16" s="36">
        <v>0</v>
      </c>
      <c r="Q16" s="37">
        <v>0</v>
      </c>
      <c r="R16" s="42">
        <f t="shared" si="0"/>
        <v>4</v>
      </c>
    </row>
    <row r="17" spans="1:18" ht="19.5" customHeight="1">
      <c r="A17" s="33" t="s">
        <v>63</v>
      </c>
      <c r="B17" s="34">
        <v>0</v>
      </c>
      <c r="C17" s="35">
        <v>0</v>
      </c>
      <c r="D17" s="36">
        <v>0</v>
      </c>
      <c r="E17" s="37">
        <v>0</v>
      </c>
      <c r="F17" s="38">
        <v>1</v>
      </c>
      <c r="G17" s="35">
        <v>0</v>
      </c>
      <c r="H17" s="39">
        <v>0</v>
      </c>
      <c r="I17" s="37">
        <v>1</v>
      </c>
      <c r="J17" s="40">
        <v>0</v>
      </c>
      <c r="K17" s="35">
        <v>0</v>
      </c>
      <c r="L17" s="36">
        <v>0</v>
      </c>
      <c r="M17" s="41">
        <v>0</v>
      </c>
      <c r="N17" s="40">
        <v>1</v>
      </c>
      <c r="O17" s="35">
        <v>0</v>
      </c>
      <c r="P17" s="36">
        <v>0</v>
      </c>
      <c r="Q17" s="37">
        <v>0</v>
      </c>
      <c r="R17" s="42">
        <f t="shared" si="0"/>
        <v>3</v>
      </c>
    </row>
    <row r="18" spans="1:18" ht="19.5" customHeight="1">
      <c r="A18" s="33" t="s">
        <v>64</v>
      </c>
      <c r="B18" s="43">
        <v>0</v>
      </c>
      <c r="C18" s="35">
        <v>0</v>
      </c>
      <c r="D18" s="36">
        <v>0</v>
      </c>
      <c r="E18" s="37">
        <v>0</v>
      </c>
      <c r="F18" s="40">
        <v>1</v>
      </c>
      <c r="G18" s="35">
        <v>0</v>
      </c>
      <c r="H18" s="39">
        <v>0</v>
      </c>
      <c r="I18" s="37">
        <v>0</v>
      </c>
      <c r="J18" s="40">
        <v>0</v>
      </c>
      <c r="K18" s="35">
        <v>0</v>
      </c>
      <c r="L18" s="36">
        <v>0</v>
      </c>
      <c r="M18" s="37">
        <v>0</v>
      </c>
      <c r="N18" s="40">
        <v>0</v>
      </c>
      <c r="O18" s="35">
        <v>0</v>
      </c>
      <c r="P18" s="36">
        <v>0</v>
      </c>
      <c r="Q18" s="41">
        <v>0</v>
      </c>
      <c r="R18" s="42">
        <f t="shared" si="0"/>
        <v>1</v>
      </c>
    </row>
    <row r="19" spans="1:18" ht="30" customHeight="1">
      <c r="A19" s="33" t="s">
        <v>65</v>
      </c>
      <c r="B19" s="43">
        <v>0</v>
      </c>
      <c r="C19" s="35">
        <v>0</v>
      </c>
      <c r="D19" s="36">
        <v>0</v>
      </c>
      <c r="E19" s="37">
        <v>0</v>
      </c>
      <c r="F19" s="40">
        <v>1</v>
      </c>
      <c r="G19" s="35">
        <v>0</v>
      </c>
      <c r="H19" s="39">
        <v>0</v>
      </c>
      <c r="I19" s="37">
        <v>1</v>
      </c>
      <c r="J19" s="40">
        <v>0</v>
      </c>
      <c r="K19" s="35">
        <v>0</v>
      </c>
      <c r="L19" s="36">
        <v>0</v>
      </c>
      <c r="M19" s="37">
        <v>0</v>
      </c>
      <c r="N19" s="40">
        <v>0</v>
      </c>
      <c r="O19" s="35">
        <v>0</v>
      </c>
      <c r="P19" s="36">
        <v>0</v>
      </c>
      <c r="Q19" s="41">
        <v>0</v>
      </c>
      <c r="R19" s="42">
        <f t="shared" si="0"/>
        <v>2</v>
      </c>
    </row>
    <row r="20" spans="1:18" ht="30" customHeight="1">
      <c r="A20" s="33" t="s">
        <v>66</v>
      </c>
      <c r="B20" s="43">
        <v>0</v>
      </c>
      <c r="C20" s="35">
        <v>0</v>
      </c>
      <c r="D20" s="36">
        <v>0</v>
      </c>
      <c r="E20" s="37">
        <v>0</v>
      </c>
      <c r="F20" s="40">
        <v>1</v>
      </c>
      <c r="G20" s="35">
        <v>1</v>
      </c>
      <c r="H20" s="39">
        <v>0</v>
      </c>
      <c r="I20" s="37">
        <v>0</v>
      </c>
      <c r="J20" s="40">
        <v>0</v>
      </c>
      <c r="K20" s="35">
        <v>0</v>
      </c>
      <c r="L20" s="36">
        <v>0</v>
      </c>
      <c r="M20" s="37">
        <v>0</v>
      </c>
      <c r="N20" s="40">
        <v>0</v>
      </c>
      <c r="O20" s="35">
        <v>0</v>
      </c>
      <c r="P20" s="36">
        <v>0</v>
      </c>
      <c r="Q20" s="41">
        <v>0</v>
      </c>
      <c r="R20" s="42">
        <f t="shared" si="0"/>
        <v>2</v>
      </c>
    </row>
    <row r="21" spans="1:18" ht="30" customHeight="1">
      <c r="A21" s="33" t="s">
        <v>67</v>
      </c>
      <c r="B21" s="43">
        <v>0</v>
      </c>
      <c r="C21" s="35">
        <v>0</v>
      </c>
      <c r="D21" s="36">
        <v>0</v>
      </c>
      <c r="E21" s="37">
        <v>0</v>
      </c>
      <c r="F21" s="40">
        <v>1</v>
      </c>
      <c r="G21" s="35">
        <v>0</v>
      </c>
      <c r="H21" s="39">
        <v>0</v>
      </c>
      <c r="I21" s="37">
        <v>1</v>
      </c>
      <c r="J21" s="40">
        <v>0</v>
      </c>
      <c r="K21" s="35">
        <v>0</v>
      </c>
      <c r="L21" s="36">
        <v>0</v>
      </c>
      <c r="M21" s="37">
        <v>0</v>
      </c>
      <c r="N21" s="40">
        <v>0</v>
      </c>
      <c r="O21" s="35">
        <v>0</v>
      </c>
      <c r="P21" s="36">
        <v>0</v>
      </c>
      <c r="Q21" s="41">
        <v>0</v>
      </c>
      <c r="R21" s="42">
        <f t="shared" si="0"/>
        <v>2</v>
      </c>
    </row>
    <row r="22" spans="1:18" ht="19.5" customHeight="1">
      <c r="A22" s="33" t="s">
        <v>68</v>
      </c>
      <c r="B22" s="43">
        <v>0</v>
      </c>
      <c r="C22" s="35">
        <v>0</v>
      </c>
      <c r="D22" s="36">
        <v>0</v>
      </c>
      <c r="E22" s="37">
        <v>0</v>
      </c>
      <c r="F22" s="40">
        <v>2</v>
      </c>
      <c r="G22" s="35">
        <v>1</v>
      </c>
      <c r="H22" s="39">
        <v>1</v>
      </c>
      <c r="I22" s="37">
        <v>0</v>
      </c>
      <c r="J22" s="40">
        <v>0</v>
      </c>
      <c r="K22" s="35">
        <v>0</v>
      </c>
      <c r="L22" s="36">
        <v>0</v>
      </c>
      <c r="M22" s="37">
        <v>0</v>
      </c>
      <c r="N22" s="40">
        <v>0</v>
      </c>
      <c r="O22" s="35">
        <v>0</v>
      </c>
      <c r="P22" s="36">
        <v>0</v>
      </c>
      <c r="Q22" s="41">
        <v>0</v>
      </c>
      <c r="R22" s="42">
        <f t="shared" si="0"/>
        <v>4</v>
      </c>
    </row>
    <row r="23" spans="1:18" ht="30" customHeight="1">
      <c r="A23" s="33" t="s">
        <v>69</v>
      </c>
      <c r="B23" s="43">
        <v>0</v>
      </c>
      <c r="C23" s="35">
        <v>0</v>
      </c>
      <c r="D23" s="36">
        <v>0</v>
      </c>
      <c r="E23" s="37">
        <v>0</v>
      </c>
      <c r="F23" s="40">
        <v>2</v>
      </c>
      <c r="G23" s="35">
        <v>0</v>
      </c>
      <c r="H23" s="39">
        <v>0</v>
      </c>
      <c r="I23" s="37">
        <v>0</v>
      </c>
      <c r="J23" s="40">
        <v>0</v>
      </c>
      <c r="K23" s="35">
        <v>0</v>
      </c>
      <c r="L23" s="36">
        <v>0</v>
      </c>
      <c r="M23" s="37">
        <v>0</v>
      </c>
      <c r="N23" s="40">
        <v>0</v>
      </c>
      <c r="O23" s="35">
        <v>0</v>
      </c>
      <c r="P23" s="36">
        <v>0</v>
      </c>
      <c r="Q23" s="41">
        <v>0</v>
      </c>
      <c r="R23" s="42">
        <f t="shared" si="0"/>
        <v>2</v>
      </c>
    </row>
    <row r="24" spans="1:18" ht="30" customHeight="1">
      <c r="A24" s="33" t="s">
        <v>70</v>
      </c>
      <c r="B24" s="43">
        <v>0</v>
      </c>
      <c r="C24" s="35">
        <v>0</v>
      </c>
      <c r="D24" s="36">
        <v>0</v>
      </c>
      <c r="E24" s="37">
        <v>0</v>
      </c>
      <c r="F24" s="40">
        <v>2</v>
      </c>
      <c r="G24" s="35">
        <v>0</v>
      </c>
      <c r="H24" s="39">
        <v>0</v>
      </c>
      <c r="I24" s="37">
        <v>0</v>
      </c>
      <c r="J24" s="40">
        <v>0</v>
      </c>
      <c r="K24" s="35">
        <v>0</v>
      </c>
      <c r="L24" s="36">
        <v>0</v>
      </c>
      <c r="M24" s="37">
        <v>0</v>
      </c>
      <c r="N24" s="40">
        <v>0</v>
      </c>
      <c r="O24" s="35">
        <v>0</v>
      </c>
      <c r="P24" s="36">
        <v>0</v>
      </c>
      <c r="Q24" s="41">
        <v>0</v>
      </c>
      <c r="R24" s="42">
        <f t="shared" si="0"/>
        <v>2</v>
      </c>
    </row>
    <row r="25" spans="1:18" ht="19.5" customHeight="1">
      <c r="A25" s="33" t="s">
        <v>71</v>
      </c>
      <c r="B25" s="43">
        <v>0</v>
      </c>
      <c r="C25" s="35">
        <v>0</v>
      </c>
      <c r="D25" s="36">
        <v>0</v>
      </c>
      <c r="E25" s="37">
        <v>0</v>
      </c>
      <c r="F25" s="40">
        <v>1</v>
      </c>
      <c r="G25" s="35">
        <v>1</v>
      </c>
      <c r="H25" s="39">
        <v>0</v>
      </c>
      <c r="I25" s="37">
        <v>0</v>
      </c>
      <c r="J25" s="40">
        <v>0</v>
      </c>
      <c r="K25" s="35">
        <v>0</v>
      </c>
      <c r="L25" s="36">
        <v>0</v>
      </c>
      <c r="M25" s="37">
        <v>0</v>
      </c>
      <c r="N25" s="40">
        <v>0</v>
      </c>
      <c r="O25" s="35">
        <v>0</v>
      </c>
      <c r="P25" s="36">
        <v>0</v>
      </c>
      <c r="Q25" s="41">
        <v>0</v>
      </c>
      <c r="R25" s="42">
        <f t="shared" si="0"/>
        <v>2</v>
      </c>
    </row>
    <row r="26" spans="1:18" ht="30" customHeight="1">
      <c r="A26" s="33" t="s">
        <v>72</v>
      </c>
      <c r="B26" s="34">
        <v>0</v>
      </c>
      <c r="C26" s="35">
        <v>0</v>
      </c>
      <c r="D26" s="36">
        <v>0</v>
      </c>
      <c r="E26" s="37">
        <v>0</v>
      </c>
      <c r="F26" s="38">
        <v>1</v>
      </c>
      <c r="G26" s="35">
        <v>2</v>
      </c>
      <c r="H26" s="39">
        <v>0</v>
      </c>
      <c r="I26" s="37">
        <v>1</v>
      </c>
      <c r="J26" s="40">
        <v>0</v>
      </c>
      <c r="K26" s="35">
        <v>0</v>
      </c>
      <c r="L26" s="36">
        <v>0</v>
      </c>
      <c r="M26" s="41">
        <v>0</v>
      </c>
      <c r="N26" s="40">
        <v>0</v>
      </c>
      <c r="O26" s="35">
        <v>0</v>
      </c>
      <c r="P26" s="36">
        <v>0</v>
      </c>
      <c r="Q26" s="37">
        <v>0</v>
      </c>
      <c r="R26" s="42">
        <f>SUM(B26:Q26)</f>
        <v>4</v>
      </c>
    </row>
    <row r="27" spans="1:18" ht="30" customHeight="1">
      <c r="A27" s="33" t="s">
        <v>73</v>
      </c>
      <c r="B27" s="43">
        <v>0</v>
      </c>
      <c r="C27" s="35">
        <v>0</v>
      </c>
      <c r="D27" s="36">
        <v>0</v>
      </c>
      <c r="E27" s="37">
        <v>1</v>
      </c>
      <c r="F27" s="40">
        <v>0</v>
      </c>
      <c r="G27" s="35">
        <v>1</v>
      </c>
      <c r="H27" s="36">
        <v>0</v>
      </c>
      <c r="I27" s="37">
        <v>0</v>
      </c>
      <c r="J27" s="40">
        <v>0</v>
      </c>
      <c r="K27" s="35">
        <v>0</v>
      </c>
      <c r="L27" s="36">
        <v>0</v>
      </c>
      <c r="M27" s="37">
        <v>0</v>
      </c>
      <c r="N27" s="40">
        <v>1</v>
      </c>
      <c r="O27" s="35">
        <v>0</v>
      </c>
      <c r="P27" s="36">
        <v>0</v>
      </c>
      <c r="Q27" s="41">
        <v>0</v>
      </c>
      <c r="R27" s="42">
        <f t="shared" si="0"/>
        <v>3</v>
      </c>
    </row>
    <row r="28" spans="1:18" ht="19.5" customHeight="1">
      <c r="A28" s="33" t="s">
        <v>74</v>
      </c>
      <c r="B28" s="43">
        <v>0</v>
      </c>
      <c r="C28" s="35">
        <v>0</v>
      </c>
      <c r="D28" s="36">
        <v>0</v>
      </c>
      <c r="E28" s="37">
        <v>0</v>
      </c>
      <c r="F28" s="40">
        <v>3</v>
      </c>
      <c r="G28" s="35">
        <v>1</v>
      </c>
      <c r="H28" s="36">
        <v>0</v>
      </c>
      <c r="I28" s="37">
        <v>0</v>
      </c>
      <c r="J28" s="40">
        <v>0</v>
      </c>
      <c r="K28" s="35">
        <v>0</v>
      </c>
      <c r="L28" s="36">
        <v>0</v>
      </c>
      <c r="M28" s="37">
        <v>0</v>
      </c>
      <c r="N28" s="40">
        <v>0</v>
      </c>
      <c r="O28" s="35">
        <v>0</v>
      </c>
      <c r="P28" s="36">
        <v>0</v>
      </c>
      <c r="Q28" s="41">
        <v>0</v>
      </c>
      <c r="R28" s="42">
        <f t="shared" si="0"/>
        <v>4</v>
      </c>
    </row>
    <row r="29" spans="1:18" ht="19.5" customHeight="1">
      <c r="A29" s="33" t="s">
        <v>75</v>
      </c>
      <c r="B29" s="43">
        <v>0</v>
      </c>
      <c r="C29" s="35">
        <v>0</v>
      </c>
      <c r="D29" s="36">
        <v>0</v>
      </c>
      <c r="E29" s="37">
        <v>0</v>
      </c>
      <c r="F29" s="40">
        <v>1</v>
      </c>
      <c r="G29" s="35">
        <v>3</v>
      </c>
      <c r="H29" s="36">
        <v>0</v>
      </c>
      <c r="I29" s="37">
        <v>0</v>
      </c>
      <c r="J29" s="40">
        <v>0</v>
      </c>
      <c r="K29" s="35">
        <v>0</v>
      </c>
      <c r="L29" s="36">
        <v>0</v>
      </c>
      <c r="M29" s="37">
        <v>0</v>
      </c>
      <c r="N29" s="40">
        <v>0</v>
      </c>
      <c r="O29" s="35">
        <v>0</v>
      </c>
      <c r="P29" s="36">
        <v>0</v>
      </c>
      <c r="Q29" s="41">
        <v>0</v>
      </c>
      <c r="R29" s="42">
        <f t="shared" si="0"/>
        <v>4</v>
      </c>
    </row>
    <row r="30" spans="1:18" ht="39.75" customHeight="1">
      <c r="A30" s="33" t="s">
        <v>76</v>
      </c>
      <c r="B30" s="43">
        <v>0</v>
      </c>
      <c r="C30" s="35">
        <v>0</v>
      </c>
      <c r="D30" s="36">
        <v>0</v>
      </c>
      <c r="E30" s="37">
        <v>0</v>
      </c>
      <c r="F30" s="40">
        <v>2</v>
      </c>
      <c r="G30" s="35">
        <v>1</v>
      </c>
      <c r="H30" s="36">
        <v>0</v>
      </c>
      <c r="I30" s="37">
        <v>0</v>
      </c>
      <c r="J30" s="40">
        <v>0</v>
      </c>
      <c r="K30" s="35">
        <v>0</v>
      </c>
      <c r="L30" s="36">
        <v>0</v>
      </c>
      <c r="M30" s="37">
        <v>0</v>
      </c>
      <c r="N30" s="40">
        <v>0</v>
      </c>
      <c r="O30" s="35">
        <v>0</v>
      </c>
      <c r="P30" s="36">
        <v>0</v>
      </c>
      <c r="Q30" s="41">
        <v>0</v>
      </c>
      <c r="R30" s="42">
        <f t="shared" si="0"/>
        <v>3</v>
      </c>
    </row>
    <row r="31" spans="1:18" ht="30" customHeight="1">
      <c r="A31" s="33" t="s">
        <v>77</v>
      </c>
      <c r="B31" s="43">
        <v>0</v>
      </c>
      <c r="C31" s="35">
        <v>0</v>
      </c>
      <c r="D31" s="36">
        <v>0</v>
      </c>
      <c r="E31" s="37">
        <v>0</v>
      </c>
      <c r="F31" s="40">
        <v>1</v>
      </c>
      <c r="G31" s="35">
        <v>1</v>
      </c>
      <c r="H31" s="36">
        <v>0</v>
      </c>
      <c r="I31" s="37">
        <v>0</v>
      </c>
      <c r="J31" s="40">
        <v>0</v>
      </c>
      <c r="K31" s="35">
        <v>0</v>
      </c>
      <c r="L31" s="36">
        <v>0</v>
      </c>
      <c r="M31" s="37">
        <v>0</v>
      </c>
      <c r="N31" s="40">
        <v>0</v>
      </c>
      <c r="O31" s="35">
        <v>0</v>
      </c>
      <c r="P31" s="36">
        <v>0</v>
      </c>
      <c r="Q31" s="41">
        <v>0</v>
      </c>
      <c r="R31" s="42">
        <f t="shared" si="0"/>
        <v>2</v>
      </c>
    </row>
    <row r="32" spans="1:18" ht="19.5" customHeight="1">
      <c r="A32" s="33" t="s">
        <v>78</v>
      </c>
      <c r="B32" s="43">
        <v>0</v>
      </c>
      <c r="C32" s="35">
        <v>0</v>
      </c>
      <c r="D32" s="36">
        <v>0</v>
      </c>
      <c r="E32" s="37">
        <v>1</v>
      </c>
      <c r="F32" s="40">
        <v>3</v>
      </c>
      <c r="G32" s="35">
        <v>0</v>
      </c>
      <c r="H32" s="36">
        <v>0</v>
      </c>
      <c r="I32" s="37">
        <v>1</v>
      </c>
      <c r="J32" s="40">
        <v>0</v>
      </c>
      <c r="K32" s="35">
        <v>0</v>
      </c>
      <c r="L32" s="36">
        <v>0</v>
      </c>
      <c r="M32" s="37">
        <v>0</v>
      </c>
      <c r="N32" s="40">
        <v>0</v>
      </c>
      <c r="O32" s="35">
        <v>0</v>
      </c>
      <c r="P32" s="36">
        <v>0</v>
      </c>
      <c r="Q32" s="41">
        <v>0</v>
      </c>
      <c r="R32" s="42">
        <f t="shared" si="0"/>
        <v>5</v>
      </c>
    </row>
    <row r="33" spans="1:18" ht="19.5" customHeight="1">
      <c r="A33" s="33" t="s">
        <v>79</v>
      </c>
      <c r="B33" s="43">
        <v>0</v>
      </c>
      <c r="C33" s="35">
        <v>0</v>
      </c>
      <c r="D33" s="36">
        <v>0</v>
      </c>
      <c r="E33" s="37">
        <v>0</v>
      </c>
      <c r="F33" s="40">
        <v>1</v>
      </c>
      <c r="G33" s="35">
        <v>1</v>
      </c>
      <c r="H33" s="36">
        <v>0</v>
      </c>
      <c r="I33" s="37">
        <v>0</v>
      </c>
      <c r="J33" s="40">
        <v>0</v>
      </c>
      <c r="K33" s="35">
        <v>0</v>
      </c>
      <c r="L33" s="36">
        <v>0</v>
      </c>
      <c r="M33" s="37">
        <v>0</v>
      </c>
      <c r="N33" s="40">
        <v>1</v>
      </c>
      <c r="O33" s="35">
        <v>0</v>
      </c>
      <c r="P33" s="36">
        <v>0</v>
      </c>
      <c r="Q33" s="41">
        <v>0</v>
      </c>
      <c r="R33" s="42">
        <f t="shared" si="0"/>
        <v>3</v>
      </c>
    </row>
    <row r="34" spans="1:18" ht="39.75" customHeight="1">
      <c r="A34" s="33" t="s">
        <v>80</v>
      </c>
      <c r="B34" s="43">
        <v>0</v>
      </c>
      <c r="C34" s="35">
        <v>0</v>
      </c>
      <c r="D34" s="36">
        <v>0</v>
      </c>
      <c r="E34" s="37">
        <v>0</v>
      </c>
      <c r="F34" s="40">
        <v>1</v>
      </c>
      <c r="G34" s="35">
        <v>1</v>
      </c>
      <c r="H34" s="36">
        <v>0</v>
      </c>
      <c r="I34" s="37">
        <v>1</v>
      </c>
      <c r="J34" s="40">
        <v>0</v>
      </c>
      <c r="K34" s="35">
        <v>0</v>
      </c>
      <c r="L34" s="36">
        <v>0</v>
      </c>
      <c r="M34" s="37">
        <v>0</v>
      </c>
      <c r="N34" s="40">
        <v>0</v>
      </c>
      <c r="O34" s="35">
        <v>0</v>
      </c>
      <c r="P34" s="36">
        <v>0</v>
      </c>
      <c r="Q34" s="41">
        <v>0</v>
      </c>
      <c r="R34" s="42">
        <f t="shared" si="0"/>
        <v>3</v>
      </c>
    </row>
    <row r="35" spans="1:18" ht="30" customHeight="1">
      <c r="A35" s="33" t="s">
        <v>81</v>
      </c>
      <c r="B35" s="43">
        <v>0</v>
      </c>
      <c r="C35" s="35">
        <v>0</v>
      </c>
      <c r="D35" s="36">
        <v>1</v>
      </c>
      <c r="E35" s="37">
        <v>0</v>
      </c>
      <c r="F35" s="40">
        <v>1</v>
      </c>
      <c r="G35" s="35">
        <v>5</v>
      </c>
      <c r="H35" s="36">
        <v>0</v>
      </c>
      <c r="I35" s="37">
        <v>1</v>
      </c>
      <c r="J35" s="40">
        <v>0</v>
      </c>
      <c r="K35" s="35">
        <v>1</v>
      </c>
      <c r="L35" s="36">
        <v>0</v>
      </c>
      <c r="M35" s="37">
        <v>0</v>
      </c>
      <c r="N35" s="40">
        <v>0</v>
      </c>
      <c r="O35" s="35">
        <v>0</v>
      </c>
      <c r="P35" s="36">
        <v>0</v>
      </c>
      <c r="Q35" s="41">
        <v>0</v>
      </c>
      <c r="R35" s="42">
        <f t="shared" si="0"/>
        <v>9</v>
      </c>
    </row>
    <row r="36" spans="1:18" ht="19.5" customHeight="1">
      <c r="A36" s="33" t="s">
        <v>82</v>
      </c>
      <c r="B36" s="43">
        <v>1</v>
      </c>
      <c r="C36" s="35">
        <v>0</v>
      </c>
      <c r="D36" s="36">
        <v>1</v>
      </c>
      <c r="E36" s="37">
        <v>0</v>
      </c>
      <c r="F36" s="40">
        <v>0</v>
      </c>
      <c r="G36" s="35">
        <v>0</v>
      </c>
      <c r="H36" s="36">
        <v>0</v>
      </c>
      <c r="I36" s="37">
        <v>0</v>
      </c>
      <c r="J36" s="40">
        <v>0</v>
      </c>
      <c r="K36" s="35">
        <v>0</v>
      </c>
      <c r="L36" s="36">
        <v>0</v>
      </c>
      <c r="M36" s="37">
        <v>0</v>
      </c>
      <c r="N36" s="40">
        <v>0</v>
      </c>
      <c r="O36" s="35">
        <v>0</v>
      </c>
      <c r="P36" s="36">
        <v>0</v>
      </c>
      <c r="Q36" s="41">
        <v>0</v>
      </c>
      <c r="R36" s="42">
        <f t="shared" si="0"/>
        <v>2</v>
      </c>
    </row>
    <row r="37" spans="1:18" ht="19.5" customHeight="1">
      <c r="A37" s="33" t="s">
        <v>83</v>
      </c>
      <c r="B37" s="43">
        <v>0</v>
      </c>
      <c r="C37" s="35">
        <v>0</v>
      </c>
      <c r="D37" s="36">
        <v>0</v>
      </c>
      <c r="E37" s="37">
        <v>0</v>
      </c>
      <c r="F37" s="40">
        <v>0</v>
      </c>
      <c r="G37" s="35">
        <v>2</v>
      </c>
      <c r="H37" s="36">
        <v>0</v>
      </c>
      <c r="I37" s="37">
        <v>1</v>
      </c>
      <c r="J37" s="40">
        <v>0</v>
      </c>
      <c r="K37" s="35">
        <v>0</v>
      </c>
      <c r="L37" s="36">
        <v>0</v>
      </c>
      <c r="M37" s="37">
        <v>0</v>
      </c>
      <c r="N37" s="40">
        <v>0</v>
      </c>
      <c r="O37" s="35">
        <v>0</v>
      </c>
      <c r="P37" s="36">
        <v>0</v>
      </c>
      <c r="Q37" s="41">
        <v>0</v>
      </c>
      <c r="R37" s="42">
        <f t="shared" si="0"/>
        <v>3</v>
      </c>
    </row>
    <row r="38" spans="1:18" ht="30" customHeight="1">
      <c r="A38" s="33" t="s">
        <v>84</v>
      </c>
      <c r="B38" s="43">
        <v>0</v>
      </c>
      <c r="C38" s="35">
        <v>0</v>
      </c>
      <c r="D38" s="36">
        <v>0</v>
      </c>
      <c r="E38" s="37">
        <v>0</v>
      </c>
      <c r="F38" s="40">
        <v>1</v>
      </c>
      <c r="G38" s="35">
        <v>1</v>
      </c>
      <c r="H38" s="36">
        <v>0</v>
      </c>
      <c r="I38" s="37">
        <v>1</v>
      </c>
      <c r="J38" s="40">
        <v>0</v>
      </c>
      <c r="K38" s="35">
        <v>0</v>
      </c>
      <c r="L38" s="36">
        <v>0</v>
      </c>
      <c r="M38" s="37">
        <v>0</v>
      </c>
      <c r="N38" s="40">
        <v>0</v>
      </c>
      <c r="O38" s="35">
        <v>0</v>
      </c>
      <c r="P38" s="36">
        <v>0</v>
      </c>
      <c r="Q38" s="41">
        <v>0</v>
      </c>
      <c r="R38" s="42">
        <f t="shared" si="0"/>
        <v>3</v>
      </c>
    </row>
    <row r="39" spans="1:18" ht="30" customHeight="1">
      <c r="A39" s="33" t="s">
        <v>85</v>
      </c>
      <c r="B39" s="43">
        <v>0</v>
      </c>
      <c r="C39" s="35">
        <v>0</v>
      </c>
      <c r="D39" s="36">
        <v>0</v>
      </c>
      <c r="E39" s="37">
        <v>1</v>
      </c>
      <c r="F39" s="40">
        <v>1</v>
      </c>
      <c r="G39" s="35">
        <v>1</v>
      </c>
      <c r="H39" s="36">
        <v>1</v>
      </c>
      <c r="I39" s="37">
        <v>1</v>
      </c>
      <c r="J39" s="40">
        <v>0</v>
      </c>
      <c r="K39" s="35">
        <v>0</v>
      </c>
      <c r="L39" s="36">
        <v>0</v>
      </c>
      <c r="M39" s="37">
        <v>0</v>
      </c>
      <c r="N39" s="40">
        <v>0</v>
      </c>
      <c r="O39" s="35">
        <v>0</v>
      </c>
      <c r="P39" s="36">
        <v>0</v>
      </c>
      <c r="Q39" s="41">
        <v>0</v>
      </c>
      <c r="R39" s="42">
        <f t="shared" si="0"/>
        <v>5</v>
      </c>
    </row>
    <row r="40" spans="1:18" ht="30" customHeight="1">
      <c r="A40" s="33" t="s">
        <v>86</v>
      </c>
      <c r="B40" s="43">
        <v>0</v>
      </c>
      <c r="C40" s="35">
        <v>0</v>
      </c>
      <c r="D40" s="36">
        <v>0</v>
      </c>
      <c r="E40" s="37">
        <v>0</v>
      </c>
      <c r="F40" s="40">
        <v>1</v>
      </c>
      <c r="G40" s="35">
        <v>0</v>
      </c>
      <c r="H40" s="36">
        <v>0</v>
      </c>
      <c r="I40" s="37">
        <v>1</v>
      </c>
      <c r="J40" s="40">
        <v>0</v>
      </c>
      <c r="K40" s="35">
        <v>0</v>
      </c>
      <c r="L40" s="36">
        <v>0</v>
      </c>
      <c r="M40" s="37">
        <v>0</v>
      </c>
      <c r="N40" s="40">
        <v>0</v>
      </c>
      <c r="O40" s="35">
        <v>0</v>
      </c>
      <c r="P40" s="36">
        <v>0</v>
      </c>
      <c r="Q40" s="41">
        <v>0</v>
      </c>
      <c r="R40" s="42">
        <f t="shared" si="0"/>
        <v>2</v>
      </c>
    </row>
    <row r="41" spans="1:18" ht="30" customHeight="1">
      <c r="A41" s="33" t="s">
        <v>87</v>
      </c>
      <c r="B41" s="43">
        <v>0</v>
      </c>
      <c r="C41" s="44">
        <v>0</v>
      </c>
      <c r="D41" s="39">
        <v>1</v>
      </c>
      <c r="E41" s="41">
        <v>0</v>
      </c>
      <c r="F41" s="38">
        <v>0</v>
      </c>
      <c r="G41" s="44">
        <v>0</v>
      </c>
      <c r="H41" s="36">
        <v>0</v>
      </c>
      <c r="I41" s="37">
        <v>0</v>
      </c>
      <c r="J41" s="40">
        <v>0</v>
      </c>
      <c r="K41" s="44">
        <v>0</v>
      </c>
      <c r="L41" s="39">
        <v>0</v>
      </c>
      <c r="M41" s="41">
        <v>0</v>
      </c>
      <c r="N41" s="40">
        <v>0</v>
      </c>
      <c r="O41" s="35">
        <v>0</v>
      </c>
      <c r="P41" s="36">
        <v>0</v>
      </c>
      <c r="Q41" s="41">
        <v>1</v>
      </c>
      <c r="R41" s="42">
        <f t="shared" si="0"/>
        <v>2</v>
      </c>
    </row>
    <row r="42" spans="1:18" ht="30" customHeight="1">
      <c r="A42" s="33" t="s">
        <v>88</v>
      </c>
      <c r="B42" s="43">
        <v>0</v>
      </c>
      <c r="C42" s="44">
        <v>0</v>
      </c>
      <c r="D42" s="39">
        <v>0</v>
      </c>
      <c r="E42" s="41">
        <v>1</v>
      </c>
      <c r="F42" s="38">
        <v>4</v>
      </c>
      <c r="G42" s="44">
        <v>1</v>
      </c>
      <c r="H42" s="36">
        <v>0</v>
      </c>
      <c r="I42" s="37">
        <v>2</v>
      </c>
      <c r="J42" s="40">
        <v>0</v>
      </c>
      <c r="K42" s="44">
        <v>0</v>
      </c>
      <c r="L42" s="39">
        <v>0</v>
      </c>
      <c r="M42" s="41">
        <v>0</v>
      </c>
      <c r="N42" s="40">
        <v>0</v>
      </c>
      <c r="O42" s="35">
        <v>0</v>
      </c>
      <c r="P42" s="36">
        <v>0</v>
      </c>
      <c r="Q42" s="41">
        <v>0</v>
      </c>
      <c r="R42" s="42">
        <f t="shared" si="0"/>
        <v>8</v>
      </c>
    </row>
    <row r="43" spans="1:18" ht="30" customHeight="1">
      <c r="A43" s="33" t="s">
        <v>89</v>
      </c>
      <c r="B43" s="43">
        <v>0</v>
      </c>
      <c r="C43" s="35">
        <v>0</v>
      </c>
      <c r="D43" s="36">
        <v>1</v>
      </c>
      <c r="E43" s="37">
        <v>0</v>
      </c>
      <c r="F43" s="40">
        <v>0</v>
      </c>
      <c r="G43" s="35">
        <v>0</v>
      </c>
      <c r="H43" s="36">
        <v>0</v>
      </c>
      <c r="I43" s="37">
        <v>0</v>
      </c>
      <c r="J43" s="40">
        <v>0</v>
      </c>
      <c r="K43" s="35">
        <v>0</v>
      </c>
      <c r="L43" s="36">
        <v>0</v>
      </c>
      <c r="M43" s="37">
        <v>0</v>
      </c>
      <c r="N43" s="40">
        <v>0</v>
      </c>
      <c r="O43" s="35">
        <v>0</v>
      </c>
      <c r="P43" s="36">
        <v>0</v>
      </c>
      <c r="Q43" s="41">
        <v>0</v>
      </c>
      <c r="R43" s="42">
        <f>SUM(B43:Q43)</f>
        <v>1</v>
      </c>
    </row>
    <row r="44" spans="1:18" ht="19.5" customHeight="1" thickBot="1">
      <c r="A44" s="45" t="s">
        <v>90</v>
      </c>
      <c r="B44" s="46">
        <v>0</v>
      </c>
      <c r="C44" s="47">
        <v>0</v>
      </c>
      <c r="D44" s="48">
        <v>0</v>
      </c>
      <c r="E44" s="49">
        <v>0</v>
      </c>
      <c r="F44" s="50">
        <v>1</v>
      </c>
      <c r="G44" s="47">
        <v>0</v>
      </c>
      <c r="H44" s="51">
        <v>0</v>
      </c>
      <c r="I44" s="70">
        <v>0</v>
      </c>
      <c r="J44" s="52">
        <v>0</v>
      </c>
      <c r="K44" s="47">
        <v>0</v>
      </c>
      <c r="L44" s="48">
        <v>0</v>
      </c>
      <c r="M44" s="49">
        <v>0</v>
      </c>
      <c r="N44" s="52">
        <v>0</v>
      </c>
      <c r="O44" s="53">
        <v>0</v>
      </c>
      <c r="P44" s="51">
        <v>0</v>
      </c>
      <c r="Q44" s="49">
        <v>0</v>
      </c>
      <c r="R44" s="54">
        <f t="shared" si="0"/>
        <v>1</v>
      </c>
    </row>
    <row r="45" spans="1:18" ht="15" customHeight="1" thickBot="1">
      <c r="A45" s="71" t="s">
        <v>53</v>
      </c>
      <c r="B45" s="56">
        <f aca="true" t="shared" si="1" ref="B45:R45">SUM(B9:B44)</f>
        <v>1</v>
      </c>
      <c r="C45" s="57">
        <f t="shared" si="1"/>
        <v>0</v>
      </c>
      <c r="D45" s="58">
        <f t="shared" si="1"/>
        <v>4</v>
      </c>
      <c r="E45" s="59">
        <f t="shared" si="1"/>
        <v>4</v>
      </c>
      <c r="F45" s="60">
        <f t="shared" si="1"/>
        <v>50</v>
      </c>
      <c r="G45" s="57">
        <f t="shared" si="1"/>
        <v>40</v>
      </c>
      <c r="H45" s="58">
        <f t="shared" si="1"/>
        <v>5</v>
      </c>
      <c r="I45" s="59">
        <f t="shared" si="1"/>
        <v>21</v>
      </c>
      <c r="J45" s="60">
        <f t="shared" si="1"/>
        <v>0</v>
      </c>
      <c r="K45" s="72">
        <f t="shared" si="1"/>
        <v>1</v>
      </c>
      <c r="L45" s="72">
        <f t="shared" si="1"/>
        <v>0</v>
      </c>
      <c r="M45" s="73">
        <f t="shared" si="1"/>
        <v>1</v>
      </c>
      <c r="N45" s="60">
        <f t="shared" si="1"/>
        <v>4</v>
      </c>
      <c r="O45" s="72">
        <f t="shared" si="1"/>
        <v>1</v>
      </c>
      <c r="P45" s="72">
        <f t="shared" si="1"/>
        <v>1</v>
      </c>
      <c r="Q45" s="73">
        <f t="shared" si="1"/>
        <v>2</v>
      </c>
      <c r="R45" s="61">
        <f t="shared" si="1"/>
        <v>135</v>
      </c>
    </row>
    <row r="46" spans="1:18" ht="15" customHeight="1" thickBot="1">
      <c r="A46" s="74" t="s">
        <v>5</v>
      </c>
      <c r="B46" s="75">
        <f>B45+'[1]ADM GRUOCUP20(1)'!B49</f>
        <v>3</v>
      </c>
      <c r="C46" s="75">
        <f>C45+'[1]ADM GRUOCUP20(1)'!C49</f>
        <v>3</v>
      </c>
      <c r="D46" s="75">
        <f>D45+'[1]ADM GRUOCUP20(1)'!D49</f>
        <v>25</v>
      </c>
      <c r="E46" s="75">
        <f>E45+'[1]ADM GRUOCUP20(1)'!E49</f>
        <v>18</v>
      </c>
      <c r="F46" s="75">
        <f>F45+'[1]ADM GRUOCUP20(1)'!F49</f>
        <v>127</v>
      </c>
      <c r="G46" s="75">
        <f>G45+'[1]ADM GRUOCUP20(1)'!G49</f>
        <v>143</v>
      </c>
      <c r="H46" s="75">
        <f>H45+'[1]ADM GRUOCUP20(1)'!H49</f>
        <v>19</v>
      </c>
      <c r="I46" s="75">
        <f>I45+'[1]ADM GRUOCUP20(1)'!I49</f>
        <v>62</v>
      </c>
      <c r="J46" s="75">
        <f>J45+'[1]ADM GRUOCUP20(1)'!J49</f>
        <v>9</v>
      </c>
      <c r="K46" s="75">
        <f>K45+'[1]ADM GRUOCUP20(1)'!K49</f>
        <v>13</v>
      </c>
      <c r="L46" s="75">
        <f>L45+'[1]ADM GRUOCUP20(1)'!L49</f>
        <v>3</v>
      </c>
      <c r="M46" s="75">
        <f>M45+'[1]ADM GRUOCUP20(1)'!M49</f>
        <v>3</v>
      </c>
      <c r="N46" s="75">
        <f>N45+'[1]ADM GRUOCUP20(1)'!N49</f>
        <v>10</v>
      </c>
      <c r="O46" s="75">
        <f>O45+'[1]ADM GRUOCUP20(1)'!O49</f>
        <v>12</v>
      </c>
      <c r="P46" s="75">
        <f>P45+'[1]ADM GRUOCUP20(1)'!P49</f>
        <v>1</v>
      </c>
      <c r="Q46" s="75">
        <f>Q45+'[1]ADM GRUOCUP20(1)'!Q49</f>
        <v>7</v>
      </c>
      <c r="R46" s="75">
        <f>R45+'[1]ADM GRUOCUP20(1)'!R49</f>
        <v>458</v>
      </c>
    </row>
    <row r="47" ht="15" customHeight="1">
      <c r="A47" s="2" t="s">
        <v>54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18" ht="15" customHeight="1" thickBo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ht="15" customHeight="1" thickTop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14">
    <mergeCell ref="J6:K6"/>
    <mergeCell ref="L6:M6"/>
    <mergeCell ref="N6:O6"/>
    <mergeCell ref="P6:Q6"/>
    <mergeCell ref="A2:R2"/>
    <mergeCell ref="A3:R3"/>
    <mergeCell ref="A5:A7"/>
    <mergeCell ref="B5:I5"/>
    <mergeCell ref="J5:Q5"/>
    <mergeCell ref="R5:R7"/>
    <mergeCell ref="B6:C6"/>
    <mergeCell ref="D6:E6"/>
    <mergeCell ref="F6:G6"/>
    <mergeCell ref="H6:I6"/>
  </mergeCells>
  <printOptions horizontalCentered="1" verticalCentered="1"/>
  <pageMargins left="0.7086614173228347" right="0.7086614173228347" top="0.7480314960629921" bottom="0.7480314960629921" header="0.5905511811023623" footer="0.5905511811023623"/>
  <pageSetup fitToHeight="1" fitToWidth="1" horizontalDpi="600" verticalDpi="600" orientation="portrait" paperSize="9" scale="64" r:id="rId1"/>
  <headerFoot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2022-05-10T14:22:52Z</dcterms:created>
  <dcterms:modified xsi:type="dcterms:W3CDTF">2022-05-10T14:30:56Z</dcterms:modified>
  <cp:category/>
  <cp:version/>
  <cp:contentType/>
  <cp:contentStatus/>
</cp:coreProperties>
</file>